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ChristophMugge-Durum\Downloads\"/>
    </mc:Choice>
  </mc:AlternateContent>
  <xr:revisionPtr revIDLastSave="2192" documentId="8_{7CEE67BD-6604-4325-8018-7F0CE666D78B}" xr6:coauthVersionLast="47" xr6:coauthVersionMax="47" xr10:uidLastSave="{97CDAC76-AEAA-40AD-B5AD-0B9E51E82337}"/>
  <bookViews>
    <workbookView xWindow="-108" yWindow="-108" windowWidth="23256" windowHeight="13896" xr2:uid="{00000000-000D-0000-FFFF-FFFF00000000}"/>
  </bookViews>
  <sheets>
    <sheet name="Full Questions" sheetId="9" r:id="rId1"/>
    <sheet name="Risks" sheetId="14" r:id="rId2"/>
    <sheet name="Step 1" sheetId="1" state="hidden" r:id="rId3"/>
    <sheet name="Step 2" sheetId="2" state="hidden" r:id="rId4"/>
    <sheet name="Step 3" sheetId="3" state="hidden" r:id="rId5"/>
    <sheet name="Step 4" sheetId="4" state="hidden" r:id="rId6"/>
    <sheet name="Step 5" sheetId="5" state="hidden" r:id="rId7"/>
    <sheet name="Step 6" sheetId="6" state="hidden" r:id="rId8"/>
    <sheet name="Step 7" sheetId="7" state="hidden" r:id="rId9"/>
    <sheet name="Step 8" sheetId="8" state="hidden" r:id="rId10"/>
    <sheet name="Benefits" sheetId="13" r:id="rId11"/>
    <sheet name="Sheet3" sheetId="12" r:id="rId12"/>
  </sheets>
  <calcPr calcId="191028"/>
  <pivotCaches>
    <pivotCache cacheId="10913"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2" l="1"/>
</calcChain>
</file>

<file path=xl/sharedStrings.xml><?xml version="1.0" encoding="utf-8"?>
<sst xmlns="http://schemas.openxmlformats.org/spreadsheetml/2006/main" count="628" uniqueCount="309">
  <si>
    <t>Step</t>
  </si>
  <si>
    <t>Question ID</t>
  </si>
  <si>
    <t>Question</t>
  </si>
  <si>
    <t>R or B</t>
  </si>
  <si>
    <t>Responses &amp; Weights</t>
  </si>
  <si>
    <t>Min Score (R)</t>
  </si>
  <si>
    <t>Michael</t>
  </si>
  <si>
    <t>Hana</t>
  </si>
  <si>
    <t>Max Score (R)</t>
  </si>
  <si>
    <t>Min Score (B)</t>
  </si>
  <si>
    <t>Max Score (B)</t>
  </si>
  <si>
    <t>Your Risk Score</t>
  </si>
  <si>
    <t>Your Benefit Score</t>
  </si>
  <si>
    <t>Step 1: AI Model Assessment</t>
  </si>
  <si>
    <t xml:space="preserve">Which stage is the AI system currently in? </t>
  </si>
  <si>
    <t xml:space="preserve">R  </t>
  </si>
  <si>
    <t xml:space="preserve">Design Stage = 1, Development Stage = 2, Deployment Stage = 3 </t>
  </si>
  <si>
    <t>Which role does your organization play in the AI system lifecycle? Select all that apply.</t>
  </si>
  <si>
    <t>R</t>
  </si>
  <si>
    <t xml:space="preserve">Developer = 4, Deployer = 3, Vendor = 2, or User = 1. </t>
  </si>
  <si>
    <t>Does your organizations role enable meaningful influence over system design, deployment, or safeguards?</t>
  </si>
  <si>
    <t>B</t>
  </si>
  <si>
    <t>1 = No influence, 2 = Limited influence, 3 = Substantial influence</t>
  </si>
  <si>
    <t>Does the organization have clearly defined performance metrics in place to evaluate the AI system’s adoption, impact, and value over time?</t>
  </si>
  <si>
    <t>No = 1, some metrics = 2, Comprehensive metrics = 3</t>
  </si>
  <si>
    <t>To what extent has the AI system successfully achieved its stated primary goals or defined performance metrics?</t>
  </si>
  <si>
    <t>The system has not achieved its stated objectives = 1, The system has partially achieved objectives = 2, The system has achieved its primary objectives = 3, The system has exceeded its primary objectives = 4</t>
  </si>
  <si>
    <t>Does the AI system make decisions directly or provide information that influences a decision? (Automation Level)</t>
  </si>
  <si>
    <t>Advisory = 1; Partial automation = 2; Full automation = 3</t>
  </si>
  <si>
    <t>Does the AI system make predictions used for allocative decisions, such as who to hire or whether to approve a loan?</t>
  </si>
  <si>
    <t>1 = No, 2 = Indirect influence, 3 = Direct allocative use</t>
  </si>
  <si>
    <t>What measurable benefits does the AI system deliver to the organization? (e.g., improved operational efficiency, consistency of decision-making, scalability of service delivery, cost reduction, or enhanced compliance capacity)?</t>
  </si>
  <si>
    <t>1 = None, 2 = Modest, 3 = Significant, 4 = Transformational</t>
  </si>
  <si>
    <t>1.1.1</t>
  </si>
  <si>
    <t>Are these benefits contingent on capabilities resulting from the AI system? (e.g., faster access, reduced administrative burden, improved service continuity)?</t>
  </si>
  <si>
    <t>1 = Achievable without AI, 2 = Partially AI-dependent, 3 = Strongly AI-dependent</t>
  </si>
  <si>
    <t>1.1.2</t>
  </si>
  <si>
    <t xml:space="preserve">Does the AI system outperform a human or hybrid alternative in ways that improve fairness, access, accuracy, or timeliness for affected individuals? </t>
  </si>
  <si>
    <t>Marginal efficiency gains = 1, Moderate improvement = 2, Meaningful consumer benefit = 3, Significant equity or access improvement = 4, Transformational Societal Improvement = 5</t>
  </si>
  <si>
    <t>1.1.3</t>
  </si>
  <si>
    <t>If consumer or societal harms occur as a result of the AI system, how severe would the resulting institutional risks be (legal, regulatory, reputational, trust)?</t>
  </si>
  <si>
    <t>1 = Minimal, 2 = Moderate, 3 = High, 4 = Severe</t>
  </si>
  <si>
    <t>1.1.4</t>
  </si>
  <si>
    <t>Does the AI system present cybersecurity risks that could compromise system integrity, availability, confidentiality, or lead to consumer or societal harm (e.g., data breaches, model manipulation, adversarial attacks, unauthorized access, or supply-chain vulnerabilities)?</t>
  </si>
  <si>
    <t>Yes = 2, No = 1</t>
  </si>
  <si>
    <t>1.1.5</t>
  </si>
  <si>
    <t>Are cybersecurity risks specific to AI systems (e.g., model inversion, data poisoning, prompt injection, adversarial examples) regularly tested and mitigated?</t>
  </si>
  <si>
    <t>Yes, regularly tested = 3, Tested intermittently = 2, Not tested = 1</t>
  </si>
  <si>
    <t>Step 2: Stakeholder Assessment</t>
  </si>
  <si>
    <t xml:space="preserve">What level of risk does the system reasonably pose to consumers? </t>
  </si>
  <si>
    <t>Minimal or No Risk: AI systems with no meaningful impact on individuals’ rights, access to services, or economic opportunities. Any potential harm is negligible or incidental  = 1, Limited Risk: AI systems that may affect individuals but primarily raise transparency or informational concerns. Potential harms are indirect, reversible, and unlikely to affect protected rights or access to essential services. = 2, High Risk: AI systems that could materially affect individuals’ rights, opportunities, or access to essential services, including risks of discrimination, economic exclusion, privacy loss, or due-process harms. Includes systems used in housing, lending, employment, education, benefits, healthcare, or law enforcement contexts. = 3, Unacceptable Risk: AI systems that pose a clear threat to fundamental rights, dignity, or livelihoods, or that enable prohibited practices (e.g., social scoring, manipulative or coercive systems, systemic rights violations). Harms are severe, structural, or incompatible with civil-rights protections. = 4</t>
  </si>
  <si>
    <t>How frequently could these harms reasonably be expected to occur under normal operating conditions?</t>
  </si>
  <si>
    <t>Rare = 1, Occasional = 2, Regular in some deployments = 3, Frequent = 4, Systemic/At Scale = 5</t>
  </si>
  <si>
    <t xml:space="preserve">Are protected or historically marginalized groups disproportionately exposed to these harms? </t>
  </si>
  <si>
    <t>No evidence of disproportionate exposure = 1, Potential evidence of disproportionate exposure = 2, Clear evidence of disproportionate exposure to one or more protected groups = 3</t>
  </si>
  <si>
    <t>Does the system’s automation level, scale, or agentic capability meaningfully increase the likelihood or severity of harm to consumers?</t>
  </si>
  <si>
    <t>No, automation or scale does not materially amplify harm = 1, Moderate amplification (e.g., faster propagation or wider reach of harm) = 2, Significant amplification due to autonomy, scale, or reduced human oversight = 3</t>
  </si>
  <si>
    <r>
      <t xml:space="preserve">Could the system create </t>
    </r>
    <r>
      <rPr>
        <b/>
        <sz val="11"/>
        <color theme="1"/>
        <rFont val="Calibri"/>
        <family val="2"/>
        <scheme val="minor"/>
      </rPr>
      <t>societal or community-level harms</t>
    </r>
    <r>
      <rPr>
        <sz val="11"/>
        <color theme="1"/>
        <rFont val="Calibri"/>
        <family val="2"/>
        <scheme val="minor"/>
      </rPr>
      <t>, such as reinforcing structural inequality, producing group-level exclusion, or amplifying historical bias at scale?</t>
    </r>
  </si>
  <si>
    <t>No plausible societal or community-level harm = 1, Limited or indirect societal effects = 2, Likely group-level or systemic impacts in specific contexts or populations = 3, Clear risk of reinforcing or amplifying structural inequality at scale = 4</t>
  </si>
  <si>
    <r>
      <rPr>
        <sz val="11"/>
        <color rgb="FF000000"/>
        <rFont val="Calibri"/>
        <scheme val="minor"/>
      </rPr>
      <t xml:space="preserve">Are there defined metrics to capture the </t>
    </r>
    <r>
      <rPr>
        <b/>
        <sz val="11"/>
        <color rgb="FF000000"/>
        <rFont val="Calibri"/>
        <scheme val="minor"/>
      </rPr>
      <t>measurable benefits</t>
    </r>
    <r>
      <rPr>
        <sz val="11"/>
        <color rgb="FF000000"/>
        <rFont val="Calibri"/>
        <scheme val="minor"/>
      </rPr>
      <t xml:space="preserve"> the AI system deliver to affected individuals or communities? (e.g., improved access, reduced bias relative to baseline, faster or more consistent service)</t>
    </r>
  </si>
  <si>
    <t>Yes = 2, No =1</t>
  </si>
  <si>
    <t>What is the outcome of the metrics to capture consumer benefits? (Positive outcomes to consumers refer to measurable improvements in fairness, access, quality of service, transparency, or user well-being resulting from the deployment of the AI system)</t>
  </si>
  <si>
    <t>No measurable benefits demonstrated = 1, Modest or localized improvements (e.g., small access or efficiency gains) = 2, Clear, measurable improvements relative to baseline - 3, Substantial or transformative benefits for affected individuals or groups = 4</t>
  </si>
  <si>
    <t>Step 3: Impact at Data Level</t>
  </si>
  <si>
    <t>Is the provenance (origin, source, and collection process) of the dataset documented?</t>
  </si>
  <si>
    <t>Fully documented (sources, collection methods, time period, known limitations) = 1, Partially documented (some sources or processes unclear) = 2, Not documented = 3</t>
  </si>
  <si>
    <t>What does partially mean in this context?</t>
  </si>
  <si>
    <t xml:space="preserve">Is the training data aggregated by the developer or a third party? </t>
  </si>
  <si>
    <t>Aggregated and controlled by the developer = 1, Mixed sources (developer + third party) = 2, Aggregated entirely by third party = 3</t>
  </si>
  <si>
    <t>How do you intend to use this information?</t>
  </si>
  <si>
    <t xml:space="preserve">Is the data tailored specifically for the applications intended use case and user environment? </t>
  </si>
  <si>
    <t>Yes = 1, Partially = 2, No = 3</t>
  </si>
  <si>
    <t xml:space="preserve">Can you test the training data for protected class attributes to ensure that the data is not biased? </t>
  </si>
  <si>
    <t>Yes, direct testing is possible = 1, Partial or indirect testing only (e.g., proxies, limited access) = 2, No – testing not possible = 3</t>
  </si>
  <si>
    <t>If no explicit weights assigned, how do you want to use the information?</t>
  </si>
  <si>
    <t>Does the ability to test for protected-class attributes meaningfully improve the system’s capacity to identify and reduce bias in outcomes?</t>
  </si>
  <si>
    <t>No meaningful improvement = 1, Moderate improvement (supports diagnosis or partial mitigation) = 2, Significant improvement (enables effective bias detection and mitigation) = 3</t>
  </si>
  <si>
    <t>Has the dataset been evaluated for the presence of proxy variables that could replicate protected attributes (e.g., ZIP code, income, education)?</t>
  </si>
  <si>
    <t>Yes = 1; No = 2</t>
  </si>
  <si>
    <t>Same feedback as in E30.</t>
  </si>
  <si>
    <t>Is the use of personal or sensitive information limited to what is necessary to deliver the program or service?</t>
  </si>
  <si>
    <t>Yes, data minimization principles applied = 1, Partially, some data exceeds necessity = 2,  No = 3</t>
  </si>
  <si>
    <t>Same feedback as in E23.</t>
  </si>
  <si>
    <t>Have risks associated with data drift (changes in data quality or population characteristics over time) been identified?</t>
  </si>
  <si>
    <t>Yes – risks identified and documented = 1, Partially – risks acknowledged but not fully analyzed = 2, No – data drift risks not assessed = 3</t>
  </si>
  <si>
    <t>Step 4: Impact at Algorithmic Level</t>
  </si>
  <si>
    <t>To what extent were civil-rights or consumer-protection obligations explicitly integrated into algorithm selection and evaluation?</t>
  </si>
  <si>
    <t>Not integrated = 1, Partially integrated = 2, Explicitly integrated = 3, Central to selection = 4</t>
  </si>
  <si>
    <t>How much discretion does the AI system have in selecting and applying input factors when making decisions or recommendations?</t>
  </si>
  <si>
    <t>Minimal discretion (fixed features/weights; rule-constrained) = 1, Limited discretion within predefined bounds = 2, Substantial discretion = 3, High discretion or autonomy = 4</t>
  </si>
  <si>
    <r>
      <t xml:space="preserve">Was the algorithm selected based on a clear business or policy need </t>
    </r>
    <r>
      <rPr>
        <b/>
        <sz val="11"/>
        <color theme="1"/>
        <rFont val="Calibri"/>
        <family val="2"/>
        <scheme val="minor"/>
      </rPr>
      <t>and</t>
    </r>
    <r>
      <rPr>
        <sz val="11"/>
        <color theme="1"/>
        <rFont val="Calibri"/>
        <family val="2"/>
        <scheme val="minor"/>
      </rPr>
      <t xml:space="preserve"> demonstrated improvements in accuracy, fairness, or consumer outcomes relative to alternatives?</t>
    </r>
  </si>
  <si>
    <t>No clear justification or comparison = 1, Clear need with documented improvements on key metrics = 2, Strong justification with consistent improvements across metrics = 3</t>
  </si>
  <si>
    <t>Did the algorithm selection process weigh additional societal or contextual factors (e.g., explainability, stability, cost to affected groups) beyond fairness and accuracy?</t>
  </si>
  <si>
    <t>No; only accuracy or performance considered = 3,  Some factors considered = 2, Yes; factors systematically weighed and documented = 1</t>
  </si>
  <si>
    <t>We should ask for those additional factors. Maybe consider buckets of factors and assign weights to them.</t>
  </si>
  <si>
    <t>Does the algorithm’s level of explainability or interpretability meaningfully improve understanding or contestability for affected consumers?</t>
  </si>
  <si>
    <t>Does the algorithm demonstrate consistent or improved performance across demographic groups and over time, relative to baseline approaches?</t>
  </si>
  <si>
    <t>No evidence of consistency or improvement = 1, Mixed or unstable performance across groups/time = 2, Consistent, improved performance validated across groups and periods = 3</t>
  </si>
  <si>
    <t>Are results or model documentation subject to third-party review, audit, or enforcement?</t>
  </si>
  <si>
    <t>No external review or audit = 1, Limited or ad hoc third-party review = 2, Regular, independent audit or enforceable oversight = 3</t>
  </si>
  <si>
    <t>Step 5: Impact at Output Level</t>
  </si>
  <si>
    <t>To what extent has the AI system undergone adversarial testing (red-teaming) before and after deployment to identify inaccurate or discriminatory outputs?</t>
  </si>
  <si>
    <t>Comprehensive red-teaming conducted both pre- and post-deployment = 1, Red-teaming conducted at one stage (pre- or post-deployment) = 2, No adversarial testing or red-teaming conducted = 3</t>
  </si>
  <si>
    <t>To what extent does the AI system employ real-time safeguards to identify and prevent harmful outputs during operation, such as prompt filtering, output moderation, or behavioral detection mechanisms?</t>
  </si>
  <si>
    <t>Comprehensive real-time controls are implemented = 1, Minimal controls are in place = 2, No controls in place = 3</t>
  </si>
  <si>
    <t xml:space="preserve">Does the organization engage in ongoing post-deployment monitoring to identify harmful incidents, undesirable outputs, or performance degradation? </t>
  </si>
  <si>
    <t>Yes = 1, No = 2</t>
  </si>
  <si>
    <t xml:space="preserve">Could the outputs reveal sensitive attributes such as protected characteristics, or compromise privacy? </t>
  </si>
  <si>
    <t>No plausible privacy or sensitivity risk = 1, Limited or indirect risk = 2, High risk of sensitive attribute exposure or privacy breach = 3</t>
  </si>
  <si>
    <t>Could the system’s outputs affect a person’s financial standing, access to credit, pricing, employment prospects, admission, or other economic opportunities?</t>
  </si>
  <si>
    <t>No impact = 1, Indirect or marginal impact = 2, Material impact = 3</t>
  </si>
  <si>
    <t>Could the outputs meaningfully affect an individual’s physical or mental well-being or access to health-related resources?</t>
  </si>
  <si>
    <t>Could the outputs undermine a person’s dignity, autonomy, or freedoms?</t>
  </si>
  <si>
    <t xml:space="preserve">Could the system's outputs influence environmental or sustainability outcomes? </t>
  </si>
  <si>
    <t>Are output interventions formally documented, including the rationale for changes and their impact on system performance, fairness, or risk?</t>
  </si>
  <si>
    <t>Step 6: Fairness Metrics &amp; Mitigation</t>
  </si>
  <si>
    <t>Do fairness metrics show measurable improvement relative to an appropriate baseline (e.g., prior system, human decision-making, or alternative model)?</t>
  </si>
  <si>
    <t>Yes evidence-based improvements = 3, Possible improvements but not measured yet =2, No demonstrated benefit = 1</t>
  </si>
  <si>
    <t>Does the system improve consistency or predictability of outcomes for similarly situated individuals?</t>
  </si>
  <si>
    <t>Are performance metrics disaggregated by protected class or relevant demographic variables?</t>
  </si>
  <si>
    <t>No disaggregation conducted = 3, Limited or partial disaggregation (e.g., selected groups or metrics) = 2, Comprehensive disaggregation across key protected classes = 1</t>
  </si>
  <si>
    <t>Does the model review process specifically check for performance degradation or changes in bias/fairness metrics over time?</t>
  </si>
  <si>
    <t>No ongoing review or monitoring = 3, Periodic or ad hoc review = 2, Regular, systematic monitoring with defined triggers = 1</t>
  </si>
  <si>
    <t>Same feedback as in E23. In addition, break the cadence into tiers and assign weights accordingly.</t>
  </si>
  <si>
    <t>Was disparate-impact testing conducted at each stage of the model lifecycle—pre-processing, in-processing, and post-processing?</t>
  </si>
  <si>
    <t>Yes testing conducted at all lifecycle stages with documented results = 3, Partial testing (one or two stages only) = 2, No disparate-impact testing conducted = 1</t>
  </si>
  <si>
    <t>Were fairness-performance trade-offs documented and approved by governance or compliance staff?</t>
  </si>
  <si>
    <t>Were any bias-mitigation techniques implemented (e.g., reweighting, adversarial debiasing, threshold adjustments)?</t>
  </si>
  <si>
    <t>Can specific components of the model (features, thresholds, or modules) be modified or removed to reduce adverse impact without undermining legitimate objectives?</t>
  </si>
  <si>
    <t>6.1.1</t>
  </si>
  <si>
    <t>Were mitigation outcomes validated or re-tested after modification?</t>
  </si>
  <si>
    <t>Yes = 2; No = 1</t>
  </si>
  <si>
    <t>Step 7: Advancing Fairness &amp; Consumer Opportunity</t>
  </si>
  <si>
    <t>Does evidence from the model's performance indicate that the AI system could actively reduce discrimination, advance equality of opportunity, or improve relations among protected groups (e.g., by improving access to housing, lending, or insurance)?</t>
  </si>
  <si>
    <t>No evidence = 1, Potential or theoretical equity benefits, but no performance evidence = 2, Measurable improvements in equity outcomes for some groups or contexts = 3, Clear, sustained reductions in discrimination or improvements across protected groups = 5</t>
  </si>
  <si>
    <t>Same feedback as in E23. In addition, what evidence?</t>
  </si>
  <si>
    <t>Yes = 5, No = 1</t>
  </si>
  <si>
    <t xml:space="preserve">If positive equity impacts are observed, are there clear mechanisms to sustain or expand those benefits (e.g., policy adoption, scaling, or sharing best practices)? Positive equity impacts refer to measurable improvements in fair access, treatment, or outcomes for groups that have been historically marginalized. </t>
  </si>
  <si>
    <t>How is "positive equity impacts" defined or measured?</t>
  </si>
  <si>
    <t>Were fairness objectives or social-benefit goals explicitly integrated into system design (e.g., inclusion targets, fairness constraints, equitable access metrics)?</t>
  </si>
  <si>
    <t>Have affected or under-represented communities been involved in defining equity goals, reviewing results, or co-creating improvements?</t>
  </si>
  <si>
    <t>Same feedback as in E23. In addition, what are "equity goals" and how are they measured?</t>
  </si>
  <si>
    <t>Step 8: Legal and Compliance</t>
  </si>
  <si>
    <t>Is the service subject to civil rights or consumer protection law (e.g., Fair Housing Act, Equal Credit Opportunity Act, Title VII)?</t>
  </si>
  <si>
    <t>Yes and laws identified = 4, Yes but laws not fully documented = 3, Possibly, still under review = 2, No = 1</t>
  </si>
  <si>
    <t>Is the system demonstrably consistent with fair-housing, fair-lending, and equal-employment obligations, as well as nondiscrimination provisions of federal or state law? (Civil-Rights Compliance Check)</t>
  </si>
  <si>
    <t>Compliant = 1; Non-compliant = 2</t>
  </si>
  <si>
    <t>Why use a negative number? What is the positive/negative difference of 3 between cmpliant and non-compliant mean? Also, why the regs are similar, how do you measure the effect of compliance with just one or two and not all? Lastly, consider asking for the state of origin of the model and the states of use or deployment so that once can verifying compliance with the laws applicable in that state.</t>
  </si>
  <si>
    <t>Does the AI system improve the organization’s ability to monitor, detect, or remediate discrimination or compliance risks over time?</t>
  </si>
  <si>
    <t>Yes = 3, No = 1</t>
  </si>
  <si>
    <t>How do you plan to use this information?</t>
  </si>
  <si>
    <t>Max/Min Total</t>
  </si>
  <si>
    <t>Section</t>
  </si>
  <si>
    <t>Question Text</t>
  </si>
  <si>
    <t>Response</t>
  </si>
  <si>
    <t>Weight</t>
  </si>
  <si>
    <t>Points</t>
  </si>
  <si>
    <t>What service or product does the AI system provide? (Open response)</t>
  </si>
  <si>
    <t>Open response (unscored)</t>
  </si>
  <si>
    <t>Data Curator; Developer of the AI model; Developer of the system architecture; Tool Developer; Deployer; End-User; Other (unscored)</t>
  </si>
  <si>
    <t>Yes = 1; No = 0; Partially = 0.5; Unsure = 0</t>
  </si>
  <si>
    <t>If answer is Yes or Partially: Which law applies?</t>
  </si>
  <si>
    <t>Fair Housing Act; Equal Credit Opportunity Act; Title VII (unscored)</t>
  </si>
  <si>
    <t>What is the primary objective of the AI system (e.g., efficiency, accuracy, fairness, profit maximization)?</t>
  </si>
  <si>
    <t>Open response (qualitative, unscored)</t>
  </si>
  <si>
    <t>1.2.1</t>
  </si>
  <si>
    <t>Does the primary objective of the system include improving consumer outcomes? </t>
  </si>
  <si>
    <t>Yes = 2, Partially = 1, No = 0, Not sure = 0</t>
  </si>
  <si>
    <t>1.2.2</t>
  </si>
  <si>
    <t>None = 0; Advisory = 0.5; Partial automation = 1; Full automation = 2; Not sure = 0</t>
  </si>
  <si>
    <t>1.2.3</t>
  </si>
  <si>
    <t>Does the AI system use agentic capabilities, or does it include components that can autonomously plan, act, or take multi-step actions without direct human initiation?</t>
  </si>
  <si>
    <t>1.2.4</t>
  </si>
  <si>
    <t>Does the system engage in predictive analysis of individual behavior (e.g., creditworthiness, likelihood of default, rental risk)?</t>
  </si>
  <si>
    <t>Yes = 1; No = 0; Not sure = 0</t>
  </si>
  <si>
    <t>Is there a clear, evidence-based rationale for using AI over a less complex or less intrusive alternative? (Necessity and Justification)</t>
  </si>
  <si>
    <t>Yes (strong justification) = -1; Somewhat (partial justification) = 0; No (weak or no justification) = 1</t>
  </si>
  <si>
    <t>Is there a process for regular review of the model’s purpose, scope, and performance by human experts or governance bodies? (Model Transparency and Oversight)</t>
  </si>
  <si>
    <t>Yes = -1; No = 1</t>
  </si>
  <si>
    <t>Total Points</t>
  </si>
  <si>
    <t>2.1.1</t>
  </si>
  <si>
    <t>Are the primary users of the AI system clearly defined?</t>
  </si>
  <si>
    <t>Yes / No / Partially (no explicit weights assigned)</t>
  </si>
  <si>
    <t>2.1.2</t>
  </si>
  <si>
    <t>Does the system increase access to information or improve the decision-making ability of consumers?</t>
  </si>
  <si>
    <t>Yes = 0; No = 1; Unsure = 0.5</t>
  </si>
  <si>
    <t>2.1.3</t>
  </si>
  <si>
    <t>Are users provided with documentation or explanations about system methodology, limitations, and appropriate use?</t>
  </si>
  <si>
    <t>None = 1; Limited = 0.5; Full = 0</t>
  </si>
  <si>
    <t>2.1.4</t>
  </si>
  <si>
    <t>Are users able to flag issues, errors, or potential harms?</t>
  </si>
  <si>
    <t>Yes = 0; No = 1</t>
  </si>
  <si>
    <t>2.2.1</t>
  </si>
  <si>
    <t>Is the use of AI disclosed to affected individuals?</t>
  </si>
  <si>
    <t>2.2.2</t>
  </si>
  <si>
    <t>Can individuals access meaningful information about how a decision was made (model logic or key factors)?</t>
  </si>
  <si>
    <t>Yes = 0; Partially = 0.5; No = 1</t>
  </si>
  <si>
    <t>2.2.3</t>
  </si>
  <si>
    <t>Can individuals correct inaccurate or incomplete information?</t>
  </si>
  <si>
    <t>Yes = -1; Partially = 0; No = 1</t>
  </si>
  <si>
    <t>2.2.4</t>
  </si>
  <si>
    <t>Are recourse mechanisms available for contesting automated decisions?</t>
  </si>
  <si>
    <t>2.3.1</t>
  </si>
  <si>
    <t>Are mechanisms in place to collect and act on stakeholder feedback?</t>
  </si>
  <si>
    <t>2.3.2</t>
  </si>
  <si>
    <t>Is someone responsible for ongoing monitoring of stakeholder impacts over time?</t>
  </si>
  <si>
    <t>2.3.3</t>
  </si>
  <si>
    <t>Is a documentation or audit trail maintained for these activities?</t>
  </si>
  <si>
    <t>2.4.1</t>
  </si>
  <si>
    <t>Has the potential impact on indirectly affected communities (e.g., neighborhoods, demographic groups) been considered?</t>
  </si>
  <si>
    <t>3.1.1a</t>
  </si>
  <si>
    <t>Is the training data aggregated by the developer or a third party?</t>
  </si>
  <si>
    <t>Open descriptive response (unscored)</t>
  </si>
  <si>
    <t>3.1.1b</t>
  </si>
  <si>
    <t>3.1.2</t>
  </si>
  <si>
    <t>Does the dataset documentation include information about when, where, and how data was collected or updated?</t>
  </si>
  <si>
    <t>3.1.3</t>
  </si>
  <si>
    <t>Is there documentation or version control supporting reproducibility and auditability of the dataset?</t>
  </si>
  <si>
    <t>3.2.1</t>
  </si>
  <si>
    <t>Yes = -1; Somewhat = 0; No = 1</t>
  </si>
  <si>
    <t>3.2.2</t>
  </si>
  <si>
    <t>Has the data been reviewed for inclusion of protected class characteristics (e.g., race, gender, disability status)?</t>
  </si>
  <si>
    <t>Yes = 0; No = 1; Unknown = 0.5</t>
  </si>
  <si>
    <t>3.2.3</t>
  </si>
  <si>
    <t>3.3.1</t>
  </si>
  <si>
    <t>Is the dataset representative of the populations directly or indirectly affected by the AI system (demographically, geographically, and economically)?</t>
  </si>
  <si>
    <t>3.3.2</t>
  </si>
  <si>
    <t>Have any important groups been excluded or underrepresented?</t>
  </si>
  <si>
    <t>Yes = 1; No = 0; Unknown = 0.5</t>
  </si>
  <si>
    <t>3.3.3</t>
  </si>
  <si>
    <t>Has any resampling or reweighting been done to address representation gaps?</t>
  </si>
  <si>
    <t>Yes = -1; No = 1; Unknown = 0.5</t>
  </si>
  <si>
    <t>3.4.1</t>
  </si>
  <si>
    <t>Has the training data been tested for bias?</t>
  </si>
  <si>
    <t>3.4.2</t>
  </si>
  <si>
    <t>Have sources of bias in the dataset been identified and documented?</t>
  </si>
  <si>
    <t>3.4.3</t>
  </si>
  <si>
    <t>Have corrective actions or bias mitigation techniques been applied (e.g., reweighting, stratified sampling)?</t>
  </si>
  <si>
    <t>3.4.4</t>
  </si>
  <si>
    <t>Is there documentation showing how bias testing results informed later modeling or deployment decisions?</t>
  </si>
  <si>
    <t>3.5.1</t>
  </si>
  <si>
    <t>3.5.2</t>
  </si>
  <si>
    <t>Is there a monitoring process to detect drift or data degradation?</t>
  </si>
  <si>
    <t>3.5.3</t>
  </si>
  <si>
    <t>Is the accuracy, completeness, and timeliness of the input data regularly reviewed?</t>
  </si>
  <si>
    <t>3.5.4</t>
  </si>
  <si>
    <t>Is there human or organizational oversight over data quality management?</t>
  </si>
  <si>
    <t>Was the algorithm selected based on: a) business or policy need, b) accuracy or performance, and c) fairness or equity considerations?</t>
  </si>
  <si>
    <t>All three = 0; Two = 0.5; One or none = 1</t>
  </si>
  <si>
    <t xml:space="preserve">4.1.1 </t>
  </si>
  <si>
    <t>Does the model meaningfully outperform existing methods in ways that improve fairness or consumer outcomes?</t>
  </si>
  <si>
    <t>Yes / No / unsure</t>
  </si>
  <si>
    <t>4.1.2</t>
  </si>
  <si>
    <t>Was a less discriminatory alternative (LDA) search conducted (i.e., were multiple models compared to identify one that achieves business objectives with lower disparate impact)?</t>
  </si>
  <si>
    <t>4.1.3</t>
  </si>
  <si>
    <t>4.4.1</t>
  </si>
  <si>
    <t>Does the AI system rely on third-party data or external scores (e.g., credit or risk-assessment providers)?</t>
  </si>
  <si>
    <t>Yes = 1; No = 0</t>
  </si>
  <si>
    <t>4.4.2</t>
  </si>
  <si>
    <t>If yes, has the third-party model been assessed for fairness and compliance risk?</t>
  </si>
  <si>
    <t>4.5.1</t>
  </si>
  <si>
    <t>Does the AI system provide users or decision-makers with clear explanations or rationales that support legally required disclosures (e.g., adverse-action notices)?</t>
  </si>
  <si>
    <t>4.5.2</t>
  </si>
  <si>
    <t>4.5.3</t>
  </si>
  <si>
    <t>Is data or model performance information shared publicly to encourage transparency or external research?</t>
  </si>
  <si>
    <t>Regular release = -1; Occasional = 0; Never = 1</t>
  </si>
  <si>
    <t>Does the system produce outputs that create measurable consumer benefits (e.g., reduced inequalities, faster service, more accurate decisions)</t>
  </si>
  <si>
    <t>Yes = 0; No = 1; Partially = 0.5</t>
  </si>
  <si>
    <t>5.1.1</t>
  </si>
  <si>
    <t>How are consumer benefits quantified?</t>
  </si>
  <si>
    <t xml:space="preserve">(Open ended) </t>
  </si>
  <si>
    <t>5.1.2</t>
  </si>
  <si>
    <t>5.1.3</t>
  </si>
  <si>
    <t>Is model performance reviewed on a regular schedule after deployment?</t>
  </si>
  <si>
    <t>5.3.1</t>
  </si>
  <si>
    <t>Could the system’s outputs directly or indirectly affect any of the following: equality and non-discrimination; privacy or data protection; economic interests; health or well-being; dignity, autonomy, or freedoms; environmental or sustainability outcomes?</t>
  </si>
  <si>
    <t>5.3.2</t>
  </si>
  <si>
    <t>Has a risk-assessment process identified which groups are most vulnerable to potential harms?</t>
  </si>
  <si>
    <t>5.4.1</t>
  </si>
  <si>
    <t>Have plausible worst-case scenarios been identified, including their severity and likelihood?</t>
  </si>
  <si>
    <t>5.4.2</t>
  </si>
  <si>
    <t>Have mitigation measures been established to prevent or minimize those harms?</t>
  </si>
  <si>
    <t>5.4.3</t>
  </si>
  <si>
    <t>Is there a designated team or role responsible for responding when harms or high-risk outputs occur?</t>
  </si>
  <si>
    <t>5.6.1</t>
  </si>
  <si>
    <t>Is there a formal process for documenting and investigating incidents or complaints related to model outputs?</t>
  </si>
  <si>
    <t>5.6.2</t>
  </si>
  <si>
    <t>Are incident findings used to update the model, dataset, or organizational policies?</t>
  </si>
  <si>
    <t>5.6.3</t>
  </si>
  <si>
    <t>Are significant incidents or mitigation actions made public or reported to oversight bodies?</t>
  </si>
  <si>
    <t>Was the model tested both with and without protected-class characteristics or known proxies as inputs?</t>
  </si>
  <si>
    <t>6.1.2</t>
  </si>
  <si>
    <t>All three = -1; One or two = 0; None = 1</t>
  </si>
  <si>
    <t>6.1.3</t>
  </si>
  <si>
    <t>Were performance metrics (e.g., accuracy, false-positive rate, false-negative rate) compared across protected groups?</t>
  </si>
  <si>
    <t>6.1.4</t>
  </si>
  <si>
    <t>6.2.1</t>
  </si>
  <si>
    <t>6.2.2</t>
  </si>
  <si>
    <t>6.2.3</t>
  </si>
  <si>
    <t>Does evidence indicate that the AI system could actively reduce discrimination, advance equality of opportunity, or improve relations among protected groups (e.g., by improving access to housing, lending, or insurance)?</t>
  </si>
  <si>
    <t>If positive equity impacts are observed, are there clear mechanisms to sustain or expand those benefits (e.g., policy adoption, scaling, or sharing best practices)?</t>
  </si>
  <si>
    <t>Compliant = -1; Unclear = 0; Non-compliant = 2</t>
  </si>
  <si>
    <t>Does the system support or improve regulatory compliance (e.g., better documentation, consistent decisions, reduced human bias)?</t>
  </si>
  <si>
    <t>Yes / Partially / No / Not sure</t>
  </si>
  <si>
    <t>Count of R or B</t>
  </si>
  <si>
    <t>N/A</t>
  </si>
  <si>
    <t xml:space="preserve">R </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</si>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</sst>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000000"/>
      <name val="Calibri"/>
      <family val="2"/>
    </font>
    <font>
      <b/>
      <sz val="11"/>
      <color theme="1"/>
      <name val="Calibri"/>
      <family val="2"/>
      <scheme val="minor"/>
    </font>
    <font>
      <b/>
      <sz val="11"/>
      <color rgb="FF000000"/>
      <name val="Calibri"/>
      <family val="2"/>
    </font>
    <font>
      <sz val="12"/>
      <color rgb="FF000000"/>
      <name val="Times New Roman"/>
      <charset val="1"/>
    </font>
    <font>
      <sz val="12"/>
      <color rgb="FF242424"/>
      <name val="WordVisi_MSFontService"/>
      <charset val="1"/>
    </font>
    <font>
      <sz val="11"/>
      <color rgb="FF000000"/>
      <name val="Calibri"/>
      <scheme val="minor"/>
    </font>
    <font>
      <b/>
      <sz val="11"/>
      <color rgb="FF000000"/>
      <name val="Calibri"/>
      <scheme val="minor"/>
    </font>
    <font>
      <sz val="11"/>
      <color rgb="FFFF0000"/>
      <name val="Calibri"/>
      <family val="2"/>
    </font>
    <font>
      <sz val="11"/>
      <color rgb="FF000000"/>
      <name val="Calibri"/>
      <family val="2"/>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2" fillId="0" borderId="0" xfId="0" applyFont="1"/>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wrapText="1"/>
    </xf>
    <xf numFmtId="0" fontId="2" fillId="0" borderId="0" xfId="0" applyFont="1" applyAlignment="1">
      <alignment wrapText="1"/>
    </xf>
    <xf numFmtId="0" fontId="0" fillId="0" borderId="0" xfId="0" applyAlignment="1">
      <alignment horizontal="left"/>
    </xf>
    <xf numFmtId="0" fontId="4" fillId="0" borderId="0" xfId="0" applyFont="1"/>
    <xf numFmtId="0" fontId="1" fillId="2" borderId="0" xfId="0" applyFont="1" applyFill="1" applyAlignment="1">
      <alignment wrapText="1"/>
    </xf>
    <xf numFmtId="0" fontId="1" fillId="2" borderId="0" xfId="0" applyFont="1" applyFill="1" applyAlignment="1">
      <alignment horizontal="left" wrapText="1"/>
    </xf>
    <xf numFmtId="0" fontId="4" fillId="2" borderId="0" xfId="0" applyFont="1" applyFill="1" applyAlignment="1">
      <alignment wrapText="1"/>
    </xf>
    <xf numFmtId="0" fontId="4" fillId="0" borderId="0" xfId="0" applyFont="1" applyAlignment="1">
      <alignment wrapText="1"/>
    </xf>
    <xf numFmtId="0" fontId="5" fillId="0" borderId="0" xfId="0" applyFont="1" applyAlignment="1">
      <alignment wrapText="1"/>
    </xf>
    <xf numFmtId="0" fontId="0" fillId="2" borderId="0" xfId="0" applyFill="1"/>
    <xf numFmtId="0" fontId="0" fillId="0" borderId="0" xfId="0" pivotButton="1"/>
    <xf numFmtId="9" fontId="0" fillId="2" borderId="0" xfId="0" applyNumberFormat="1" applyFill="1"/>
    <xf numFmtId="0" fontId="3" fillId="0" borderId="1" xfId="0" applyFont="1" applyBorder="1"/>
    <xf numFmtId="0" fontId="3" fillId="0" borderId="2" xfId="0" applyFont="1" applyBorder="1" applyAlignment="1">
      <alignment horizontal="left"/>
    </xf>
    <xf numFmtId="0" fontId="3" fillId="0" borderId="2" xfId="0" applyFont="1" applyBorder="1" applyAlignment="1">
      <alignment wrapText="1"/>
    </xf>
    <xf numFmtId="0" fontId="3" fillId="0" borderId="2" xfId="0" applyFont="1" applyBorder="1"/>
    <xf numFmtId="0" fontId="3" fillId="0" borderId="0" xfId="0" applyFont="1" applyAlignment="1">
      <alignment wrapText="1"/>
    </xf>
    <xf numFmtId="0" fontId="3" fillId="0" borderId="0" xfId="0" applyFont="1"/>
    <xf numFmtId="0" fontId="8"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xf numFmtId="0" fontId="6" fillId="0" borderId="0" xfId="0" applyFont="1"/>
    <xf numFmtId="0" fontId="9" fillId="0" borderId="0" xfId="0" applyFont="1" applyAlignment="1">
      <alignment wrapText="1"/>
    </xf>
    <xf numFmtId="0" fontId="9" fillId="0" borderId="0" xfId="0" applyFont="1"/>
    <xf numFmtId="0" fontId="10" fillId="0" borderId="0" xfId="0" applyFont="1" applyAlignment="1">
      <alignment wrapText="1"/>
    </xf>
    <xf numFmtId="0" fontId="7" fillId="0" borderId="0" xfId="0" applyFont="1"/>
  </cellXfs>
  <cellStyles count="1">
    <cellStyle name="Normal" xfId="0" builtinId="0"/>
  </cellStyles>
  <dxfs count="4">
    <dxf>
      <font>
        <color theme="1"/>
      </font>
    </dxf>
    <dxf>
      <font>
        <color theme="1"/>
      </font>
    </dxf>
    <dxf>
      <fill>
        <patternFill patternType="solid">
          <fgColor indexed="64"/>
          <bgColor rgb="FFFFFF00"/>
        </patternFill>
      </fill>
    </dxf>
    <dxf>
      <fill>
        <patternFill patternType="solid">
          <fgColor indexed="64"/>
          <bgColor rgb="FFFFFF00"/>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007.44982465278" createdVersion="8" refreshedVersion="8" minRefreshableVersion="3" recordCount="97" xr:uid="{05432053-CBFD-463C-9EAE-005BCAF03F49}">
  <cacheSource type="worksheet">
    <worksheetSource ref="D1:D62" sheet="Full Questions"/>
  </cacheSource>
  <cacheFields count="1">
    <cacheField name="R or B" numFmtId="0">
      <sharedItems containsBlank="1" count="6">
        <s v="N/A"/>
        <s v="R"/>
        <s v="B"/>
        <s v="R "/>
        <s v="R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x v="0"/>
  </r>
  <r>
    <x v="0"/>
  </r>
  <r>
    <x v="0"/>
  </r>
  <r>
    <x v="0"/>
  </r>
  <r>
    <x v="0"/>
  </r>
  <r>
    <x v="0"/>
  </r>
  <r>
    <x v="1"/>
  </r>
  <r>
    <x v="2"/>
  </r>
  <r>
    <x v="1"/>
  </r>
  <r>
    <x v="1"/>
  </r>
  <r>
    <x v="1"/>
  </r>
  <r>
    <x v="1"/>
  </r>
  <r>
    <x v="1"/>
  </r>
  <r>
    <x v="2"/>
  </r>
  <r>
    <x v="2"/>
  </r>
  <r>
    <x v="2"/>
  </r>
  <r>
    <x v="2"/>
  </r>
  <r>
    <x v="2"/>
  </r>
  <r>
    <x v="2"/>
  </r>
  <r>
    <x v="3"/>
  </r>
  <r>
    <x v="2"/>
  </r>
  <r>
    <x v="1"/>
  </r>
  <r>
    <x v="2"/>
  </r>
  <r>
    <x v="3"/>
  </r>
  <r>
    <x v="2"/>
  </r>
  <r>
    <x v="1"/>
  </r>
  <r>
    <x v="1"/>
  </r>
  <r>
    <x v="1"/>
  </r>
  <r>
    <x v="1"/>
  </r>
  <r>
    <x v="1"/>
  </r>
  <r>
    <x v="1"/>
  </r>
  <r>
    <x v="1"/>
  </r>
  <r>
    <x v="1"/>
  </r>
  <r>
    <x v="1"/>
  </r>
  <r>
    <x v="1"/>
  </r>
  <r>
    <x v="1"/>
  </r>
  <r>
    <x v="1"/>
  </r>
  <r>
    <x v="1"/>
  </r>
  <r>
    <x v="1"/>
  </r>
  <r>
    <x v="1"/>
  </r>
  <r>
    <x v="1"/>
  </r>
  <r>
    <x v="1"/>
  </r>
  <r>
    <x v="1"/>
  </r>
  <r>
    <x v="1"/>
  </r>
  <r>
    <x v="1"/>
  </r>
  <r>
    <x v="1"/>
  </r>
  <r>
    <x v="1"/>
  </r>
  <r>
    <x v="1"/>
  </r>
  <r>
    <x v="1"/>
  </r>
  <r>
    <x v="1"/>
  </r>
  <r>
    <x v="4"/>
  </r>
  <r>
    <x v="2"/>
  </r>
  <r>
    <x v="2"/>
  </r>
  <r>
    <x v="1"/>
  </r>
  <r>
    <x v="1"/>
  </r>
  <r>
    <x v="1"/>
  </r>
  <r>
    <x v="1"/>
  </r>
  <r>
    <x v="1"/>
  </r>
  <r>
    <x v="1"/>
  </r>
  <r>
    <x v="1"/>
  </r>
  <r>
    <x v="1"/>
  </r>
  <r>
    <x v="1"/>
  </r>
  <r>
    <x v="1"/>
  </r>
  <r>
    <x v="1"/>
  </r>
  <r>
    <x v="5"/>
  </r>
  <r>
    <x v="2"/>
  </r>
  <r>
    <x v="2"/>
  </r>
  <r>
    <x v="1"/>
  </r>
  <r>
    <x v="1"/>
  </r>
  <r>
    <x v="1"/>
  </r>
  <r>
    <x v="1"/>
  </r>
  <r>
    <x v="1"/>
  </r>
  <r>
    <x v="1"/>
  </r>
  <r>
    <x v="1"/>
  </r>
  <r>
    <x v="1"/>
  </r>
  <r>
    <x v="1"/>
  </r>
  <r>
    <x v="1"/>
  </r>
  <r>
    <x v="4"/>
  </r>
  <r>
    <x v="4"/>
  </r>
  <r>
    <x v="4"/>
  </r>
  <r>
    <x v="4"/>
  </r>
  <r>
    <x v="2"/>
  </r>
  <r>
    <x v="1"/>
  </r>
  <r>
    <x v="4"/>
  </r>
  <r>
    <x v="4"/>
  </r>
  <r>
    <x v="4"/>
  </r>
  <r>
    <x v="4"/>
  </r>
  <r>
    <x v="4"/>
  </r>
  <r>
    <x v="4"/>
  </r>
  <r>
    <x v="1"/>
  </r>
  <r>
    <x v="2"/>
  </r>
  <r>
    <x v="2"/>
  </r>
  <r>
    <x v="2"/>
  </r>
  <r>
    <x v="2"/>
  </r>
  <r>
    <x v="1"/>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3F7131-C39B-49E1-8786-57C8B8F8EAFF}" name="PivotTable1" cacheId="1091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2:B9" firstHeaderRow="1" firstDataRow="1" firstDataCol="1"/>
  <pivotFields count="1">
    <pivotField axis="axisRow" dataField="1" compact="0" outline="0" showAll="0" sortType="descending">
      <items count="7">
        <item x="2"/>
        <item x="0"/>
        <item x="1"/>
        <item x="3"/>
        <item x="4"/>
        <item x="5"/>
        <item t="default"/>
      </items>
      <autoSortScope>
        <pivotArea dataOnly="0" outline="0" fieldPosition="0">
          <references count="1">
            <reference field="4294967294" count="1" selected="0">
              <x v="0"/>
            </reference>
          </references>
        </pivotArea>
      </autoSortScope>
    </pivotField>
  </pivotFields>
  <rowFields count="1">
    <field x="0"/>
  </rowFields>
  <rowItems count="7">
    <i>
      <x v="2"/>
    </i>
    <i>
      <x/>
    </i>
    <i>
      <x v="4"/>
    </i>
    <i>
      <x v="1"/>
    </i>
    <i>
      <x v="3"/>
    </i>
    <i>
      <x v="5"/>
    </i>
    <i t="grand">
      <x/>
    </i>
  </rowItems>
  <colItems count="1">
    <i/>
  </colItems>
  <dataFields count="1">
    <dataField name="Count of R or B" fld="0" subtotal="count" baseField="0" baseItem="0"/>
  </dataFields>
  <formats count="4">
    <format dxfId="0">
      <pivotArea outline="0" fieldPosition="0">
        <references count="1">
          <reference field="0" count="1" selected="0">
            <x v="1"/>
          </reference>
        </references>
      </pivotArea>
    </format>
    <format dxfId="1">
      <pivotArea dataOnly="0" labelOnly="1" outline="0" fieldPosition="0">
        <references count="1">
          <reference field="0" count="1">
            <x v="1"/>
          </reference>
        </references>
      </pivotArea>
    </format>
    <format dxfId="2">
      <pivotArea outline="0" fieldPosition="0">
        <references count="1">
          <reference field="0" count="1" selected="0">
            <x v="1"/>
          </reference>
        </references>
      </pivotArea>
    </format>
    <format dxfId="3">
      <pivotArea dataOnly="0" labelOnly="1" outline="0" fieldPosition="0">
        <references count="1">
          <reference field="0"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F38CF-C06D-4D48-A6EB-DA74C488E3B7}">
  <dimension ref="A1:M63"/>
  <sheetViews>
    <sheetView tabSelected="1" workbookViewId="0">
      <pane ySplit="1" topLeftCell="C2" activePane="bottomLeft" state="frozen"/>
      <selection pane="bottomLeft" activeCell="L2" sqref="L2"/>
    </sheetView>
  </sheetViews>
  <sheetFormatPr defaultRowHeight="15"/>
  <cols>
    <col min="1" max="1" width="48.85546875" customWidth="1"/>
    <col min="2" max="2" width="11.7109375" style="8" bestFit="1" customWidth="1"/>
    <col min="3" max="3" width="84.140625" style="6" customWidth="1"/>
    <col min="4" max="4" width="15.7109375" style="6" customWidth="1"/>
    <col min="5" max="5" width="41.140625" customWidth="1"/>
    <col min="6" max="6" width="14.42578125" customWidth="1"/>
    <col min="7" max="7" width="26.5703125" style="6" hidden="1" customWidth="1"/>
    <col min="8" max="8" width="17.42578125" hidden="1" customWidth="1"/>
    <col min="9" max="11" width="15.85546875" style="6" customWidth="1"/>
    <col min="12" max="12" width="21.42578125" customWidth="1"/>
    <col min="13" max="13" width="23" customWidth="1"/>
  </cols>
  <sheetData>
    <row r="1" spans="1:13">
      <c r="A1" s="18" t="s">
        <v>0</v>
      </c>
      <c r="B1" s="19" t="s">
        <v>1</v>
      </c>
      <c r="C1" s="20" t="s">
        <v>2</v>
      </c>
      <c r="D1" s="20" t="s">
        <v>3</v>
      </c>
      <c r="E1" s="21" t="s">
        <v>4</v>
      </c>
      <c r="F1" s="21" t="s">
        <v>5</v>
      </c>
      <c r="G1" s="20" t="s">
        <v>6</v>
      </c>
      <c r="H1" s="21" t="s">
        <v>7</v>
      </c>
      <c r="I1" s="20" t="s">
        <v>8</v>
      </c>
      <c r="J1" s="20" t="s">
        <v>9</v>
      </c>
      <c r="K1" s="20" t="s">
        <v>10</v>
      </c>
      <c r="L1" s="21" t="s">
        <v>11</v>
      </c>
      <c r="M1" s="32" t="s">
        <v>12</v>
      </c>
    </row>
    <row r="2" spans="1:13" ht="30.75">
      <c r="A2" s="1" t="s">
        <v>13</v>
      </c>
      <c r="B2" s="4">
        <v>1.1000000000000001</v>
      </c>
      <c r="C2" s="22" t="s">
        <v>14</v>
      </c>
      <c r="D2" s="22" t="s">
        <v>15</v>
      </c>
      <c r="E2" s="22" t="s">
        <v>16</v>
      </c>
      <c r="F2" s="23">
        <v>1</v>
      </c>
      <c r="G2" s="22"/>
      <c r="H2" s="23"/>
      <c r="I2" s="22">
        <v>3</v>
      </c>
      <c r="J2" s="22"/>
      <c r="K2" s="22"/>
      <c r="L2" s="23"/>
    </row>
    <row r="3" spans="1:13" ht="30.75">
      <c r="A3" s="1" t="s">
        <v>13</v>
      </c>
      <c r="B3" s="4">
        <v>1.2</v>
      </c>
      <c r="C3" s="3" t="s">
        <v>17</v>
      </c>
      <c r="D3" s="3" t="s">
        <v>18</v>
      </c>
      <c r="E3" s="31" t="s">
        <v>19</v>
      </c>
      <c r="F3" s="31">
        <v>1</v>
      </c>
      <c r="I3" s="6">
        <v>4</v>
      </c>
    </row>
    <row r="4" spans="1:13" ht="30.75">
      <c r="A4" s="1" t="s">
        <v>13</v>
      </c>
      <c r="B4" s="4">
        <v>1.3</v>
      </c>
      <c r="C4" s="6" t="s">
        <v>20</v>
      </c>
      <c r="D4" s="3" t="s">
        <v>21</v>
      </c>
      <c r="E4" s="3" t="s">
        <v>22</v>
      </c>
      <c r="F4" s="3"/>
      <c r="J4" s="6">
        <v>1</v>
      </c>
      <c r="K4" s="6">
        <v>3</v>
      </c>
    </row>
    <row r="5" spans="1:13" ht="30.75">
      <c r="A5" s="1" t="s">
        <v>13</v>
      </c>
      <c r="B5" s="4">
        <v>1.4</v>
      </c>
      <c r="C5" s="6" t="s">
        <v>23</v>
      </c>
      <c r="D5" s="3" t="s">
        <v>21</v>
      </c>
      <c r="E5" s="3" t="s">
        <v>24</v>
      </c>
      <c r="F5" s="3"/>
      <c r="J5" s="6">
        <v>1</v>
      </c>
      <c r="K5" s="6">
        <v>3</v>
      </c>
    </row>
    <row r="6" spans="1:13" ht="91.5">
      <c r="A6" s="1" t="s">
        <v>13</v>
      </c>
      <c r="B6" s="4">
        <v>1.5</v>
      </c>
      <c r="C6" s="6" t="s">
        <v>25</v>
      </c>
      <c r="D6" s="3" t="s">
        <v>21</v>
      </c>
      <c r="E6" s="3" t="s">
        <v>26</v>
      </c>
      <c r="F6" s="3"/>
      <c r="J6" s="6">
        <v>1</v>
      </c>
      <c r="K6" s="6">
        <v>4</v>
      </c>
    </row>
    <row r="7" spans="1:13" ht="30.75">
      <c r="A7" s="1" t="s">
        <v>13</v>
      </c>
      <c r="B7" s="4">
        <v>1.6</v>
      </c>
      <c r="C7" s="3" t="s">
        <v>27</v>
      </c>
      <c r="D7" s="3" t="s">
        <v>18</v>
      </c>
      <c r="E7" s="3" t="s">
        <v>28</v>
      </c>
      <c r="F7" s="3">
        <v>1</v>
      </c>
      <c r="I7" s="6">
        <v>3</v>
      </c>
    </row>
    <row r="8" spans="1:13" ht="30.75">
      <c r="A8" s="1" t="s">
        <v>13</v>
      </c>
      <c r="B8" s="4">
        <v>1.7</v>
      </c>
      <c r="C8" s="3" t="s">
        <v>29</v>
      </c>
      <c r="D8" s="3" t="s">
        <v>18</v>
      </c>
      <c r="E8" s="3" t="s">
        <v>30</v>
      </c>
      <c r="F8" s="3">
        <v>1</v>
      </c>
      <c r="I8" s="6">
        <v>3</v>
      </c>
    </row>
    <row r="9" spans="1:13" ht="45.75">
      <c r="A9" s="1" t="s">
        <v>13</v>
      </c>
      <c r="B9" s="4">
        <v>1.8</v>
      </c>
      <c r="C9" s="6" t="s">
        <v>31</v>
      </c>
      <c r="D9" s="3" t="s">
        <v>21</v>
      </c>
      <c r="E9" s="3" t="s">
        <v>32</v>
      </c>
      <c r="F9" s="3"/>
      <c r="J9" s="6">
        <v>1</v>
      </c>
      <c r="K9" s="6">
        <v>4</v>
      </c>
    </row>
    <row r="10" spans="1:13" ht="30.75">
      <c r="A10" s="1" t="s">
        <v>13</v>
      </c>
      <c r="B10" s="5" t="s">
        <v>33</v>
      </c>
      <c r="C10" s="6" t="s">
        <v>34</v>
      </c>
      <c r="D10" s="3" t="s">
        <v>21</v>
      </c>
      <c r="E10" s="6" t="s">
        <v>35</v>
      </c>
      <c r="F10" s="3"/>
      <c r="J10" s="6">
        <v>1</v>
      </c>
      <c r="K10" s="6">
        <v>3</v>
      </c>
    </row>
    <row r="11" spans="1:13" ht="76.5">
      <c r="A11" s="1" t="s">
        <v>13</v>
      </c>
      <c r="B11" s="4" t="s">
        <v>36</v>
      </c>
      <c r="C11" s="25" t="s">
        <v>37</v>
      </c>
      <c r="D11" s="3" t="s">
        <v>21</v>
      </c>
      <c r="E11" s="6" t="s">
        <v>38</v>
      </c>
      <c r="F11" s="24"/>
      <c r="J11" s="6">
        <v>1</v>
      </c>
      <c r="K11" s="6">
        <v>5</v>
      </c>
    </row>
    <row r="12" spans="1:13" ht="30.75">
      <c r="A12" s="1" t="s">
        <v>13</v>
      </c>
      <c r="B12" s="4" t="s">
        <v>39</v>
      </c>
      <c r="C12" s="6" t="s">
        <v>40</v>
      </c>
      <c r="D12" s="3" t="s">
        <v>18</v>
      </c>
      <c r="E12" s="3" t="s">
        <v>41</v>
      </c>
      <c r="F12" s="3">
        <v>1</v>
      </c>
      <c r="I12" s="6">
        <v>4</v>
      </c>
    </row>
    <row r="13" spans="1:13" ht="45.75">
      <c r="A13" s="1" t="s">
        <v>13</v>
      </c>
      <c r="B13" s="4" t="s">
        <v>42</v>
      </c>
      <c r="C13" s="6" t="s">
        <v>43</v>
      </c>
      <c r="D13" s="3" t="s">
        <v>18</v>
      </c>
      <c r="E13" s="3" t="s">
        <v>44</v>
      </c>
      <c r="F13" s="3">
        <v>1</v>
      </c>
      <c r="I13" s="6">
        <v>2</v>
      </c>
    </row>
    <row r="14" spans="1:13" ht="30.75">
      <c r="A14" s="1" t="s">
        <v>13</v>
      </c>
      <c r="B14" s="4" t="s">
        <v>45</v>
      </c>
      <c r="C14" s="6" t="s">
        <v>46</v>
      </c>
      <c r="D14" s="3" t="s">
        <v>21</v>
      </c>
      <c r="E14" s="3" t="s">
        <v>47</v>
      </c>
      <c r="F14" s="3"/>
      <c r="J14" s="6">
        <v>1</v>
      </c>
      <c r="K14" s="6">
        <v>3</v>
      </c>
    </row>
    <row r="15" spans="1:13" ht="366">
      <c r="A15" s="1" t="s">
        <v>48</v>
      </c>
      <c r="B15" s="4">
        <v>2.1</v>
      </c>
      <c r="C15" s="6" t="s">
        <v>49</v>
      </c>
      <c r="D15" s="3" t="s">
        <v>18</v>
      </c>
      <c r="E15" s="3" t="s">
        <v>50</v>
      </c>
      <c r="F15" s="3">
        <v>1</v>
      </c>
      <c r="I15" s="6">
        <v>4</v>
      </c>
    </row>
    <row r="16" spans="1:13" ht="45.75">
      <c r="A16" s="1" t="s">
        <v>48</v>
      </c>
      <c r="B16" s="4">
        <v>2.2000000000000002</v>
      </c>
      <c r="C16" s="6" t="s">
        <v>51</v>
      </c>
      <c r="D16" s="3" t="s">
        <v>18</v>
      </c>
      <c r="E16" s="3" t="s">
        <v>52</v>
      </c>
      <c r="F16" s="24">
        <v>1</v>
      </c>
      <c r="I16" s="6">
        <v>5</v>
      </c>
    </row>
    <row r="17" spans="1:11" ht="76.5">
      <c r="A17" s="1" t="s">
        <v>48</v>
      </c>
      <c r="B17" s="4">
        <v>2.2999999999999998</v>
      </c>
      <c r="C17" s="6" t="s">
        <v>53</v>
      </c>
      <c r="D17" s="3" t="s">
        <v>18</v>
      </c>
      <c r="E17" s="6" t="s">
        <v>54</v>
      </c>
      <c r="F17" s="3">
        <v>1</v>
      </c>
      <c r="I17" s="6">
        <v>3</v>
      </c>
    </row>
    <row r="18" spans="1:11" ht="91.5">
      <c r="A18" s="1" t="s">
        <v>48</v>
      </c>
      <c r="B18" s="4">
        <v>2.4</v>
      </c>
      <c r="C18" s="6" t="s">
        <v>55</v>
      </c>
      <c r="D18" s="3" t="s">
        <v>18</v>
      </c>
      <c r="E18" s="3" t="s">
        <v>56</v>
      </c>
      <c r="F18" s="3">
        <v>1</v>
      </c>
      <c r="I18" s="6">
        <v>3</v>
      </c>
    </row>
    <row r="19" spans="1:11" ht="91.5">
      <c r="A19" s="1"/>
      <c r="B19" s="4">
        <v>2.5</v>
      </c>
      <c r="C19" s="6" t="s">
        <v>57</v>
      </c>
      <c r="D19" s="3" t="s">
        <v>18</v>
      </c>
      <c r="E19" s="3" t="s">
        <v>58</v>
      </c>
      <c r="F19" s="3">
        <v>1</v>
      </c>
      <c r="I19" s="6">
        <v>4</v>
      </c>
    </row>
    <row r="20" spans="1:11" ht="45.75">
      <c r="A20" s="1" t="s">
        <v>48</v>
      </c>
      <c r="B20" s="4">
        <v>2.6</v>
      </c>
      <c r="C20" s="25" t="s">
        <v>59</v>
      </c>
      <c r="D20" s="22" t="s">
        <v>21</v>
      </c>
      <c r="E20" s="6" t="s">
        <v>60</v>
      </c>
      <c r="F20" s="3"/>
      <c r="J20" s="6">
        <v>1</v>
      </c>
      <c r="K20" s="6">
        <v>2</v>
      </c>
    </row>
    <row r="21" spans="1:11" ht="91.5">
      <c r="A21" s="1" t="s">
        <v>48</v>
      </c>
      <c r="B21" s="4">
        <v>2.7</v>
      </c>
      <c r="C21" s="25" t="s">
        <v>61</v>
      </c>
      <c r="D21" s="26" t="s">
        <v>21</v>
      </c>
      <c r="E21" s="6" t="s">
        <v>62</v>
      </c>
      <c r="F21" s="27"/>
      <c r="J21" s="6">
        <v>1</v>
      </c>
      <c r="K21" s="6">
        <v>4</v>
      </c>
    </row>
    <row r="22" spans="1:11" ht="60.75">
      <c r="A22" s="1" t="s">
        <v>63</v>
      </c>
      <c r="B22" s="4">
        <v>3.1</v>
      </c>
      <c r="C22" s="3" t="s">
        <v>64</v>
      </c>
      <c r="D22" s="3" t="s">
        <v>18</v>
      </c>
      <c r="E22" s="3" t="s">
        <v>65</v>
      </c>
      <c r="F22" s="1">
        <v>1</v>
      </c>
      <c r="G22" s="6" t="s">
        <v>66</v>
      </c>
      <c r="I22" s="6">
        <v>3</v>
      </c>
    </row>
    <row r="23" spans="1:11" ht="45.75">
      <c r="A23" s="1" t="s">
        <v>63</v>
      </c>
      <c r="B23" s="4">
        <v>3.2</v>
      </c>
      <c r="C23" s="3" t="s">
        <v>67</v>
      </c>
      <c r="D23" s="3" t="s">
        <v>18</v>
      </c>
      <c r="E23" s="3" t="s">
        <v>68</v>
      </c>
      <c r="F23" s="1">
        <v>1</v>
      </c>
      <c r="G23" s="6" t="s">
        <v>69</v>
      </c>
      <c r="I23" s="6">
        <v>3</v>
      </c>
    </row>
    <row r="24" spans="1:11">
      <c r="A24" s="1"/>
      <c r="B24" s="4">
        <v>3.3</v>
      </c>
      <c r="C24" s="3" t="s">
        <v>70</v>
      </c>
      <c r="D24" s="3" t="s">
        <v>18</v>
      </c>
      <c r="E24" s="3" t="s">
        <v>71</v>
      </c>
      <c r="F24" s="1">
        <v>1</v>
      </c>
      <c r="I24" s="6">
        <v>3</v>
      </c>
    </row>
    <row r="25" spans="1:11" ht="45.75">
      <c r="A25" s="1" t="s">
        <v>63</v>
      </c>
      <c r="B25" s="4">
        <v>3.4</v>
      </c>
      <c r="C25" s="3" t="s">
        <v>72</v>
      </c>
      <c r="D25" s="3" t="s">
        <v>18</v>
      </c>
      <c r="E25" s="3" t="s">
        <v>73</v>
      </c>
      <c r="F25" s="1">
        <v>1</v>
      </c>
      <c r="G25" s="6" t="s">
        <v>74</v>
      </c>
      <c r="I25" s="6">
        <v>3</v>
      </c>
    </row>
    <row r="26" spans="1:11" ht="96" customHeight="1">
      <c r="A26" s="1" t="s">
        <v>63</v>
      </c>
      <c r="B26" s="4">
        <v>3.5</v>
      </c>
      <c r="C26" s="6" t="s">
        <v>75</v>
      </c>
      <c r="D26" s="3" t="s">
        <v>21</v>
      </c>
      <c r="E26" s="3" t="s">
        <v>76</v>
      </c>
      <c r="F26" s="1"/>
      <c r="J26" s="6">
        <v>1</v>
      </c>
      <c r="K26" s="6">
        <v>3</v>
      </c>
    </row>
    <row r="27" spans="1:11" ht="96" customHeight="1">
      <c r="A27" s="1" t="s">
        <v>63</v>
      </c>
      <c r="B27" s="4">
        <v>3.6</v>
      </c>
      <c r="C27" s="3" t="s">
        <v>77</v>
      </c>
      <c r="D27" s="3" t="s">
        <v>18</v>
      </c>
      <c r="E27" s="1" t="s">
        <v>78</v>
      </c>
      <c r="F27" s="1">
        <v>1</v>
      </c>
      <c r="G27" s="6" t="s">
        <v>79</v>
      </c>
      <c r="I27" s="6">
        <v>2</v>
      </c>
    </row>
    <row r="28" spans="1:11" ht="45.75">
      <c r="A28" s="1" t="s">
        <v>63</v>
      </c>
      <c r="B28" s="4">
        <v>3.7</v>
      </c>
      <c r="C28" s="3" t="s">
        <v>80</v>
      </c>
      <c r="D28" s="3" t="s">
        <v>18</v>
      </c>
      <c r="E28" s="3" t="s">
        <v>81</v>
      </c>
      <c r="F28" s="1">
        <v>1</v>
      </c>
      <c r="G28" s="6" t="s">
        <v>82</v>
      </c>
      <c r="I28" s="6">
        <v>3</v>
      </c>
    </row>
    <row r="29" spans="1:11" ht="60.75">
      <c r="A29" s="1" t="s">
        <v>63</v>
      </c>
      <c r="B29" s="4">
        <v>3.8</v>
      </c>
      <c r="C29" s="3" t="s">
        <v>83</v>
      </c>
      <c r="D29" s="3" t="s">
        <v>18</v>
      </c>
      <c r="E29" s="3" t="s">
        <v>84</v>
      </c>
      <c r="F29" s="1">
        <v>1</v>
      </c>
      <c r="G29" s="6" t="s">
        <v>79</v>
      </c>
      <c r="I29" s="6">
        <v>3</v>
      </c>
    </row>
    <row r="30" spans="1:11" ht="45.75">
      <c r="A30" s="1" t="s">
        <v>85</v>
      </c>
      <c r="B30" s="4">
        <v>4.0999999999999996</v>
      </c>
      <c r="C30" s="6" t="s">
        <v>86</v>
      </c>
      <c r="D30" s="3" t="s">
        <v>21</v>
      </c>
      <c r="E30" s="3" t="s">
        <v>87</v>
      </c>
      <c r="F30" s="1"/>
      <c r="J30" s="6">
        <v>1</v>
      </c>
      <c r="K30" s="6">
        <v>4</v>
      </c>
    </row>
    <row r="31" spans="1:11" ht="76.5">
      <c r="A31" s="1"/>
      <c r="B31" s="5">
        <v>4.2</v>
      </c>
      <c r="C31" s="6" t="s">
        <v>88</v>
      </c>
      <c r="D31" s="6" t="s">
        <v>18</v>
      </c>
      <c r="E31" s="3" t="s">
        <v>89</v>
      </c>
      <c r="F31" s="3">
        <v>1</v>
      </c>
      <c r="I31" s="6">
        <v>4</v>
      </c>
    </row>
    <row r="32" spans="1:11" ht="60.75">
      <c r="A32" s="1" t="s">
        <v>85</v>
      </c>
      <c r="B32" s="4">
        <v>4.3</v>
      </c>
      <c r="C32" s="6" t="s">
        <v>90</v>
      </c>
      <c r="D32" s="3" t="s">
        <v>21</v>
      </c>
      <c r="E32" s="3" t="s">
        <v>91</v>
      </c>
      <c r="F32" s="1"/>
      <c r="G32" s="6" t="s">
        <v>82</v>
      </c>
      <c r="J32" s="6">
        <v>1</v>
      </c>
      <c r="K32" s="6">
        <v>3</v>
      </c>
    </row>
    <row r="33" spans="1:13" ht="45.75">
      <c r="A33" s="1" t="s">
        <v>85</v>
      </c>
      <c r="B33" s="4">
        <v>4.4000000000000004</v>
      </c>
      <c r="C33" s="3" t="s">
        <v>92</v>
      </c>
      <c r="D33" s="3" t="s">
        <v>18</v>
      </c>
      <c r="E33" s="3" t="s">
        <v>93</v>
      </c>
      <c r="F33" s="1">
        <v>1</v>
      </c>
      <c r="G33" s="6" t="s">
        <v>94</v>
      </c>
      <c r="I33" s="6">
        <v>3</v>
      </c>
    </row>
    <row r="34" spans="1:13" ht="30.75">
      <c r="A34" s="1" t="s">
        <v>85</v>
      </c>
      <c r="B34" s="4">
        <v>4.5</v>
      </c>
      <c r="C34" s="6" t="s">
        <v>95</v>
      </c>
      <c r="D34" s="28" t="s">
        <v>21</v>
      </c>
      <c r="E34" s="1" t="s">
        <v>44</v>
      </c>
      <c r="F34" s="1"/>
      <c r="J34" s="6">
        <v>1</v>
      </c>
      <c r="K34" s="6">
        <v>2</v>
      </c>
    </row>
    <row r="35" spans="1:13" ht="76.5">
      <c r="A35" s="1" t="s">
        <v>85</v>
      </c>
      <c r="B35" s="4">
        <v>4.5999999999999996</v>
      </c>
      <c r="C35" s="6" t="s">
        <v>96</v>
      </c>
      <c r="D35" s="28" t="s">
        <v>21</v>
      </c>
      <c r="E35" s="3" t="s">
        <v>97</v>
      </c>
      <c r="F35" s="1"/>
      <c r="J35" s="6">
        <v>1</v>
      </c>
      <c r="K35" s="6">
        <v>3</v>
      </c>
    </row>
    <row r="36" spans="1:13" ht="60.75">
      <c r="A36" s="1" t="s">
        <v>85</v>
      </c>
      <c r="B36" s="4">
        <v>4.7</v>
      </c>
      <c r="C36" s="3" t="s">
        <v>98</v>
      </c>
      <c r="D36" s="3" t="s">
        <v>21</v>
      </c>
      <c r="E36" s="3" t="s">
        <v>99</v>
      </c>
      <c r="F36" s="1"/>
      <c r="G36" s="6" t="s">
        <v>82</v>
      </c>
      <c r="J36" s="6">
        <v>1</v>
      </c>
      <c r="K36" s="6">
        <v>3</v>
      </c>
    </row>
    <row r="37" spans="1:13" s="30" customFormat="1" ht="76.5">
      <c r="A37" s="1" t="s">
        <v>100</v>
      </c>
      <c r="B37" s="4">
        <v>5.0999999999999996</v>
      </c>
      <c r="C37" s="3" t="s">
        <v>101</v>
      </c>
      <c r="D37" s="3" t="s">
        <v>18</v>
      </c>
      <c r="E37" s="3" t="s">
        <v>102</v>
      </c>
      <c r="F37" s="1">
        <v>1</v>
      </c>
      <c r="G37" s="29"/>
      <c r="I37" s="29">
        <v>3</v>
      </c>
      <c r="J37" s="29"/>
      <c r="K37" s="29"/>
    </row>
    <row r="38" spans="1:13" s="30" customFormat="1" ht="45.75">
      <c r="A38" s="1" t="s">
        <v>100</v>
      </c>
      <c r="B38" s="4">
        <v>5.2</v>
      </c>
      <c r="C38" s="6" t="s">
        <v>103</v>
      </c>
      <c r="D38" s="3" t="s">
        <v>15</v>
      </c>
      <c r="E38" s="6" t="s">
        <v>104</v>
      </c>
      <c r="F38" s="1">
        <v>1</v>
      </c>
      <c r="G38" s="29"/>
      <c r="I38" s="29">
        <v>3</v>
      </c>
      <c r="J38" s="29"/>
      <c r="K38" s="29"/>
    </row>
    <row r="39" spans="1:13" s="30" customFormat="1" ht="30.75">
      <c r="A39" s="1" t="s">
        <v>100</v>
      </c>
      <c r="B39" s="4">
        <v>5.3</v>
      </c>
      <c r="C39" s="6" t="s">
        <v>105</v>
      </c>
      <c r="D39" s="3" t="s">
        <v>18</v>
      </c>
      <c r="E39" s="6" t="s">
        <v>106</v>
      </c>
      <c r="F39" s="1">
        <v>1</v>
      </c>
      <c r="G39" s="29"/>
      <c r="I39" s="29">
        <v>2</v>
      </c>
      <c r="J39" s="29"/>
      <c r="K39" s="29"/>
    </row>
    <row r="40" spans="1:13" ht="60.75">
      <c r="A40" s="1" t="s">
        <v>100</v>
      </c>
      <c r="B40" s="4">
        <v>5.4</v>
      </c>
      <c r="C40" s="3" t="s">
        <v>107</v>
      </c>
      <c r="D40" s="3" t="s">
        <v>18</v>
      </c>
      <c r="E40" s="3" t="s">
        <v>108</v>
      </c>
      <c r="F40" s="1">
        <v>1</v>
      </c>
      <c r="I40" s="6">
        <v>3</v>
      </c>
    </row>
    <row r="41" spans="1:13" ht="30.75">
      <c r="A41" s="1" t="s">
        <v>100</v>
      </c>
      <c r="B41" s="4">
        <v>5.5</v>
      </c>
      <c r="C41" s="25" t="s">
        <v>109</v>
      </c>
      <c r="D41" s="25" t="s">
        <v>18</v>
      </c>
      <c r="E41" s="3" t="s">
        <v>110</v>
      </c>
      <c r="F41" s="1">
        <v>1</v>
      </c>
      <c r="I41" s="6">
        <v>3</v>
      </c>
    </row>
    <row r="42" spans="1:13" ht="30.75">
      <c r="A42" s="1" t="s">
        <v>100</v>
      </c>
      <c r="B42" s="4">
        <v>5.6</v>
      </c>
      <c r="C42" s="25" t="s">
        <v>111</v>
      </c>
      <c r="D42" s="25" t="s">
        <v>18</v>
      </c>
      <c r="E42" s="3" t="s">
        <v>110</v>
      </c>
      <c r="F42" s="1">
        <v>1</v>
      </c>
      <c r="I42" s="6">
        <v>3</v>
      </c>
    </row>
    <row r="43" spans="1:13" ht="30.75">
      <c r="A43" s="1" t="s">
        <v>100</v>
      </c>
      <c r="B43" s="4">
        <v>5.7</v>
      </c>
      <c r="C43" s="25" t="s">
        <v>112</v>
      </c>
      <c r="D43" s="25" t="s">
        <v>18</v>
      </c>
      <c r="E43" s="3" t="s">
        <v>110</v>
      </c>
      <c r="F43" s="1">
        <v>1</v>
      </c>
      <c r="I43" s="6">
        <v>3</v>
      </c>
    </row>
    <row r="44" spans="1:13" ht="30.75">
      <c r="A44" s="1" t="s">
        <v>100</v>
      </c>
      <c r="B44" s="4">
        <v>5.8</v>
      </c>
      <c r="C44" s="25" t="s">
        <v>113</v>
      </c>
      <c r="D44" s="25" t="s">
        <v>18</v>
      </c>
      <c r="E44" s="3" t="s">
        <v>110</v>
      </c>
      <c r="F44" s="1">
        <v>1</v>
      </c>
      <c r="I44" s="6">
        <v>3</v>
      </c>
    </row>
    <row r="45" spans="1:13" ht="30.75">
      <c r="A45" s="1" t="s">
        <v>100</v>
      </c>
      <c r="B45" s="4">
        <v>5.9</v>
      </c>
      <c r="C45" s="3" t="s">
        <v>114</v>
      </c>
      <c r="D45" s="3" t="s">
        <v>18</v>
      </c>
      <c r="E45" s="3" t="s">
        <v>106</v>
      </c>
      <c r="F45" s="1">
        <v>1</v>
      </c>
      <c r="G45" s="6" t="s">
        <v>82</v>
      </c>
      <c r="I45" s="6">
        <v>2</v>
      </c>
    </row>
    <row r="46" spans="1:13" ht="45.75">
      <c r="A46" s="1" t="s">
        <v>115</v>
      </c>
      <c r="B46" s="4">
        <v>6.1</v>
      </c>
      <c r="C46" s="6" t="s">
        <v>116</v>
      </c>
      <c r="D46" s="3" t="s">
        <v>21</v>
      </c>
      <c r="E46" s="3" t="s">
        <v>117</v>
      </c>
      <c r="F46" s="3"/>
      <c r="J46" s="6">
        <v>1</v>
      </c>
      <c r="K46" s="6">
        <v>3</v>
      </c>
    </row>
    <row r="47" spans="1:13" ht="30.75">
      <c r="A47" s="1" t="s">
        <v>115</v>
      </c>
      <c r="B47" s="4">
        <v>6.2</v>
      </c>
      <c r="C47" s="3" t="s">
        <v>118</v>
      </c>
      <c r="D47" s="3" t="s">
        <v>21</v>
      </c>
      <c r="E47" s="3" t="s">
        <v>44</v>
      </c>
      <c r="F47" s="1"/>
      <c r="G47" s="29"/>
      <c r="H47" s="30"/>
      <c r="I47" s="29"/>
      <c r="J47" s="29">
        <v>1</v>
      </c>
      <c r="K47" s="29">
        <v>3</v>
      </c>
      <c r="L47" s="30"/>
      <c r="M47" s="30"/>
    </row>
    <row r="48" spans="1:13" ht="60.75">
      <c r="A48" s="1" t="s">
        <v>115</v>
      </c>
      <c r="B48" s="4">
        <v>6.4</v>
      </c>
      <c r="C48" s="3" t="s">
        <v>119</v>
      </c>
      <c r="D48" s="3" t="s">
        <v>18</v>
      </c>
      <c r="E48" s="3" t="s">
        <v>120</v>
      </c>
      <c r="F48" s="1">
        <v>1</v>
      </c>
      <c r="I48" s="6">
        <v>3</v>
      </c>
    </row>
    <row r="49" spans="1:11" ht="45.75">
      <c r="A49" s="1" t="s">
        <v>115</v>
      </c>
      <c r="B49" s="4">
        <v>6.5</v>
      </c>
      <c r="C49" s="3" t="s">
        <v>121</v>
      </c>
      <c r="D49" s="3" t="s">
        <v>18</v>
      </c>
      <c r="E49" s="3" t="s">
        <v>122</v>
      </c>
      <c r="F49" s="1">
        <v>1</v>
      </c>
      <c r="G49" s="6" t="s">
        <v>123</v>
      </c>
      <c r="I49" s="6">
        <v>3</v>
      </c>
    </row>
    <row r="50" spans="1:11" ht="60.75">
      <c r="A50" s="1" t="s">
        <v>115</v>
      </c>
      <c r="B50" s="4">
        <v>6.6</v>
      </c>
      <c r="C50" s="3" t="s">
        <v>124</v>
      </c>
      <c r="D50" s="3" t="s">
        <v>21</v>
      </c>
      <c r="E50" s="3" t="s">
        <v>125</v>
      </c>
      <c r="F50" s="1"/>
      <c r="G50" s="6" t="s">
        <v>82</v>
      </c>
      <c r="J50" s="6">
        <v>1</v>
      </c>
      <c r="K50" s="6">
        <v>3</v>
      </c>
    </row>
    <row r="51" spans="1:11" ht="30.75">
      <c r="A51" s="1" t="s">
        <v>115</v>
      </c>
      <c r="B51" s="4">
        <v>6.7</v>
      </c>
      <c r="C51" s="3" t="s">
        <v>126</v>
      </c>
      <c r="D51" s="3" t="s">
        <v>21</v>
      </c>
      <c r="E51" s="1" t="s">
        <v>44</v>
      </c>
      <c r="F51" s="1"/>
      <c r="J51" s="6">
        <v>1</v>
      </c>
      <c r="K51" s="6">
        <v>2</v>
      </c>
    </row>
    <row r="52" spans="1:11" ht="30.75">
      <c r="A52" s="1" t="s">
        <v>115</v>
      </c>
      <c r="B52" s="4">
        <v>6.8</v>
      </c>
      <c r="C52" s="3" t="s">
        <v>127</v>
      </c>
      <c r="D52" s="3" t="s">
        <v>21</v>
      </c>
      <c r="E52" s="1" t="s">
        <v>44</v>
      </c>
      <c r="F52" s="1"/>
      <c r="G52" s="6" t="s">
        <v>82</v>
      </c>
      <c r="J52" s="6">
        <v>1</v>
      </c>
      <c r="K52" s="6">
        <v>2</v>
      </c>
    </row>
    <row r="53" spans="1:11" ht="30.75">
      <c r="A53" s="1" t="s">
        <v>115</v>
      </c>
      <c r="B53" s="4">
        <v>6.9</v>
      </c>
      <c r="C53" s="3" t="s">
        <v>128</v>
      </c>
      <c r="D53" s="3" t="s">
        <v>21</v>
      </c>
      <c r="E53" s="1" t="s">
        <v>44</v>
      </c>
      <c r="F53" s="1"/>
      <c r="G53" s="6" t="s">
        <v>82</v>
      </c>
      <c r="J53" s="6">
        <v>1</v>
      </c>
      <c r="K53" s="6">
        <v>2</v>
      </c>
    </row>
    <row r="54" spans="1:11">
      <c r="A54" s="1" t="s">
        <v>115</v>
      </c>
      <c r="B54" s="4" t="s">
        <v>129</v>
      </c>
      <c r="C54" s="3" t="s">
        <v>130</v>
      </c>
      <c r="D54" s="3" t="s">
        <v>21</v>
      </c>
      <c r="E54" s="1" t="s">
        <v>131</v>
      </c>
      <c r="F54" s="1"/>
      <c r="G54" s="6" t="s">
        <v>82</v>
      </c>
      <c r="J54" s="6">
        <v>1</v>
      </c>
      <c r="K54" s="6">
        <v>2</v>
      </c>
    </row>
    <row r="55" spans="1:11" ht="91.5">
      <c r="A55" s="1" t="s">
        <v>132</v>
      </c>
      <c r="B55" s="4">
        <v>7.1</v>
      </c>
      <c r="C55" s="3" t="s">
        <v>133</v>
      </c>
      <c r="D55" s="3" t="s">
        <v>21</v>
      </c>
      <c r="E55" s="3" t="s">
        <v>134</v>
      </c>
      <c r="F55" s="1"/>
      <c r="G55" s="6" t="s">
        <v>135</v>
      </c>
      <c r="J55" s="6">
        <v>1</v>
      </c>
      <c r="K55" s="6">
        <v>5</v>
      </c>
    </row>
    <row r="56" spans="1:11" ht="30.75">
      <c r="A56" s="1" t="s">
        <v>132</v>
      </c>
      <c r="B56" s="4">
        <v>7.2</v>
      </c>
      <c r="C56" s="6" t="s">
        <v>118</v>
      </c>
      <c r="D56" s="3" t="s">
        <v>21</v>
      </c>
      <c r="E56" s="1" t="s">
        <v>136</v>
      </c>
      <c r="F56" s="1"/>
      <c r="J56" s="6">
        <v>1</v>
      </c>
      <c r="K56" s="6">
        <v>5</v>
      </c>
    </row>
    <row r="57" spans="1:11" ht="60.75">
      <c r="A57" s="1" t="s">
        <v>132</v>
      </c>
      <c r="B57" s="4">
        <v>7.3</v>
      </c>
      <c r="C57" s="3" t="s">
        <v>137</v>
      </c>
      <c r="D57" s="3" t="s">
        <v>21</v>
      </c>
      <c r="E57" s="1" t="s">
        <v>136</v>
      </c>
      <c r="F57" s="1"/>
      <c r="G57" s="6" t="s">
        <v>138</v>
      </c>
      <c r="J57" s="6">
        <v>1</v>
      </c>
      <c r="K57" s="6">
        <v>5</v>
      </c>
    </row>
    <row r="58" spans="1:11" ht="30.75">
      <c r="A58" s="1" t="s">
        <v>132</v>
      </c>
      <c r="B58" s="4">
        <v>7.4</v>
      </c>
      <c r="C58" s="3" t="s">
        <v>139</v>
      </c>
      <c r="D58" s="3" t="s">
        <v>21</v>
      </c>
      <c r="E58" s="1" t="s">
        <v>136</v>
      </c>
      <c r="F58" s="1"/>
      <c r="G58" s="6" t="s">
        <v>82</v>
      </c>
      <c r="J58" s="6">
        <v>1</v>
      </c>
      <c r="K58" s="6">
        <v>5</v>
      </c>
    </row>
    <row r="59" spans="1:11" ht="30.75">
      <c r="A59" s="1" t="s">
        <v>132</v>
      </c>
      <c r="B59" s="4">
        <v>7.5</v>
      </c>
      <c r="C59" s="3" t="s">
        <v>140</v>
      </c>
      <c r="D59" s="3" t="s">
        <v>21</v>
      </c>
      <c r="E59" s="1" t="s">
        <v>136</v>
      </c>
      <c r="F59" s="1"/>
      <c r="G59" s="6" t="s">
        <v>141</v>
      </c>
      <c r="J59" s="6">
        <v>1</v>
      </c>
      <c r="K59" s="6">
        <v>5</v>
      </c>
    </row>
    <row r="60" spans="1:11" ht="45.75">
      <c r="A60" s="1" t="s">
        <v>142</v>
      </c>
      <c r="B60" s="4">
        <v>8.1</v>
      </c>
      <c r="C60" s="3" t="s">
        <v>143</v>
      </c>
      <c r="D60" s="3" t="s">
        <v>18</v>
      </c>
      <c r="E60" s="3" t="s">
        <v>144</v>
      </c>
      <c r="F60" s="3">
        <v>1</v>
      </c>
      <c r="I60" s="6">
        <v>4</v>
      </c>
    </row>
    <row r="61" spans="1:11" ht="45.75">
      <c r="A61" s="1" t="s">
        <v>142</v>
      </c>
      <c r="B61" s="4">
        <v>8.1999999999999993</v>
      </c>
      <c r="C61" s="3" t="s">
        <v>145</v>
      </c>
      <c r="D61" s="3" t="s">
        <v>15</v>
      </c>
      <c r="E61" s="1" t="s">
        <v>146</v>
      </c>
      <c r="F61" s="1">
        <v>1</v>
      </c>
      <c r="G61" s="6" t="s">
        <v>147</v>
      </c>
      <c r="I61" s="6">
        <v>2</v>
      </c>
    </row>
    <row r="62" spans="1:11" ht="30.75">
      <c r="A62" s="3" t="s">
        <v>142</v>
      </c>
      <c r="B62" s="8">
        <v>8.3000000000000007</v>
      </c>
      <c r="C62" s="6" t="s">
        <v>148</v>
      </c>
      <c r="D62" s="6" t="s">
        <v>21</v>
      </c>
      <c r="E62" t="s">
        <v>149</v>
      </c>
      <c r="G62" s="6" t="s">
        <v>150</v>
      </c>
      <c r="J62" s="6">
        <v>1</v>
      </c>
      <c r="K62" s="6">
        <v>3</v>
      </c>
    </row>
    <row r="63" spans="1:11">
      <c r="E63" s="2" t="s">
        <v>151</v>
      </c>
      <c r="F63" s="2">
        <v>33</v>
      </c>
      <c r="G63" s="7"/>
      <c r="H63" s="2"/>
      <c r="I63" s="7">
        <v>102</v>
      </c>
      <c r="J63" s="7">
        <v>28</v>
      </c>
      <c r="K63" s="7">
        <v>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
  <sheetViews>
    <sheetView workbookViewId="0">
      <selection activeCell="A3" sqref="A3"/>
    </sheetView>
  </sheetViews>
  <sheetFormatPr defaultRowHeight="14.45"/>
  <cols>
    <col min="1" max="1" width="41.7109375" customWidth="1"/>
    <col min="2" max="2" width="15.85546875" customWidth="1"/>
    <col min="3" max="3" width="31.7109375" customWidth="1"/>
  </cols>
  <sheetData>
    <row r="1" spans="1:7" ht="15">
      <c r="A1" s="2" t="s">
        <v>152</v>
      </c>
      <c r="B1" s="2" t="s">
        <v>1</v>
      </c>
      <c r="C1" s="2" t="s">
        <v>153</v>
      </c>
      <c r="D1" s="2" t="s">
        <v>154</v>
      </c>
      <c r="E1" s="2" t="s">
        <v>155</v>
      </c>
      <c r="F1" s="2" t="s">
        <v>156</v>
      </c>
    </row>
    <row r="2" spans="1:7" ht="117" customHeight="1">
      <c r="A2" s="3" t="s">
        <v>142</v>
      </c>
      <c r="B2" s="3">
        <v>8</v>
      </c>
      <c r="C2" s="3" t="s">
        <v>145</v>
      </c>
      <c r="D2" s="3" t="s">
        <v>301</v>
      </c>
      <c r="E2" s="6"/>
      <c r="F2" s="6"/>
      <c r="G2" s="6"/>
    </row>
    <row r="3" spans="1:7" ht="15">
      <c r="A3" s="3" t="s">
        <v>142</v>
      </c>
      <c r="B3">
        <v>8.1</v>
      </c>
      <c r="C3" t="s">
        <v>302</v>
      </c>
      <c r="D3" t="s">
        <v>303</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18D0-6508-4D11-9919-455915096A66}">
  <dimension ref="A1"/>
  <sheetViews>
    <sheetView topLeftCell="A28" workbookViewId="0">
      <selection activeCell="C2" sqref="C2"/>
    </sheetView>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E979C-62DF-4B35-8063-636FA980FA1C}">
  <dimension ref="A2:C9"/>
  <sheetViews>
    <sheetView workbookViewId="0">
      <selection activeCell="C9" sqref="C9"/>
    </sheetView>
  </sheetViews>
  <sheetFormatPr defaultRowHeight="15"/>
  <cols>
    <col min="1" max="1" width="11.7109375" bestFit="1" customWidth="1"/>
    <col min="2" max="2" width="14.7109375" bestFit="1" customWidth="1"/>
  </cols>
  <sheetData>
    <row r="2" spans="1:3">
      <c r="A2" s="16" t="s">
        <v>3</v>
      </c>
      <c r="B2" t="s">
        <v>304</v>
      </c>
    </row>
    <row r="3" spans="1:3">
      <c r="A3" t="s">
        <v>18</v>
      </c>
      <c r="B3">
        <v>58</v>
      </c>
    </row>
    <row r="4" spans="1:3">
      <c r="A4" t="s">
        <v>21</v>
      </c>
      <c r="B4">
        <v>19</v>
      </c>
    </row>
    <row r="5" spans="1:3">
      <c r="A5" t="s">
        <v>15</v>
      </c>
      <c r="B5">
        <v>11</v>
      </c>
    </row>
    <row r="6" spans="1:3">
      <c r="A6" s="15" t="s">
        <v>305</v>
      </c>
      <c r="B6" s="15">
        <v>6</v>
      </c>
    </row>
    <row r="7" spans="1:3">
      <c r="A7" t="s">
        <v>306</v>
      </c>
      <c r="B7">
        <v>2</v>
      </c>
    </row>
    <row r="8" spans="1:3">
      <c r="A8" t="s">
        <v>307</v>
      </c>
    </row>
    <row r="9" spans="1:3">
      <c r="A9" t="s">
        <v>308</v>
      </c>
      <c r="B9">
        <v>96</v>
      </c>
      <c r="C9" s="17">
        <f>71/B9</f>
        <v>0.73958333333333337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1B206-0FC1-4DF6-BCF6-ED0D6A94681B}">
  <dimension ref="A1"/>
  <sheetViews>
    <sheetView workbookViewId="0">
      <selection activeCell="F2" sqref="F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workbookViewId="0">
      <selection activeCell="C10" sqref="C10"/>
    </sheetView>
  </sheetViews>
  <sheetFormatPr defaultRowHeight="15" customHeight="1"/>
  <cols>
    <col min="1" max="2" width="20.85546875" customWidth="1"/>
    <col min="3" max="3" width="56.42578125" customWidth="1"/>
    <col min="4" max="4" width="35.7109375" customWidth="1"/>
    <col min="5" max="5" width="16.7109375" customWidth="1"/>
  </cols>
  <sheetData>
    <row r="1" spans="1:6" s="2" customFormat="1">
      <c r="A1" s="2" t="s">
        <v>152</v>
      </c>
      <c r="B1" s="2" t="s">
        <v>1</v>
      </c>
      <c r="C1" s="2" t="s">
        <v>153</v>
      </c>
      <c r="D1" s="2" t="s">
        <v>154</v>
      </c>
      <c r="E1" s="2" t="s">
        <v>155</v>
      </c>
      <c r="F1" s="2" t="s">
        <v>156</v>
      </c>
    </row>
    <row r="2" spans="1:6" ht="30.75">
      <c r="A2" s="3" t="s">
        <v>13</v>
      </c>
      <c r="B2" s="5">
        <v>1.1000000000000001</v>
      </c>
      <c r="C2" s="3" t="s">
        <v>157</v>
      </c>
      <c r="D2" s="3" t="s">
        <v>158</v>
      </c>
    </row>
    <row r="3" spans="1:6" ht="60.75">
      <c r="A3" s="3" t="s">
        <v>13</v>
      </c>
      <c r="B3" s="5" t="s">
        <v>33</v>
      </c>
      <c r="C3" s="3" t="s">
        <v>17</v>
      </c>
      <c r="D3" s="3" t="s">
        <v>159</v>
      </c>
    </row>
    <row r="4" spans="1:6" ht="30.75">
      <c r="A4" s="3" t="s">
        <v>13</v>
      </c>
      <c r="B4" s="5" t="s">
        <v>36</v>
      </c>
      <c r="C4" s="3" t="s">
        <v>143</v>
      </c>
      <c r="D4" s="3" t="s">
        <v>160</v>
      </c>
    </row>
    <row r="5" spans="1:6" ht="30.75">
      <c r="A5" s="3" t="s">
        <v>13</v>
      </c>
      <c r="B5" s="5" t="s">
        <v>39</v>
      </c>
      <c r="C5" s="3" t="s">
        <v>161</v>
      </c>
      <c r="D5" s="3" t="s">
        <v>162</v>
      </c>
    </row>
    <row r="6" spans="1:6" ht="30.75">
      <c r="A6" s="3" t="s">
        <v>13</v>
      </c>
      <c r="B6" s="5">
        <v>1.2</v>
      </c>
      <c r="C6" s="3" t="s">
        <v>163</v>
      </c>
      <c r="D6" s="3" t="s">
        <v>164</v>
      </c>
    </row>
    <row r="7" spans="1:6" ht="30.75">
      <c r="A7" s="10" t="s">
        <v>13</v>
      </c>
      <c r="B7" s="11" t="s">
        <v>165</v>
      </c>
      <c r="C7" s="12" t="s">
        <v>166</v>
      </c>
      <c r="D7" s="10" t="s">
        <v>167</v>
      </c>
    </row>
    <row r="8" spans="1:6" ht="45.75">
      <c r="A8" s="3" t="s">
        <v>13</v>
      </c>
      <c r="B8" s="5" t="s">
        <v>168</v>
      </c>
      <c r="C8" s="3" t="s">
        <v>27</v>
      </c>
      <c r="D8" s="3" t="s">
        <v>169</v>
      </c>
    </row>
    <row r="9" spans="1:6" ht="45.75">
      <c r="A9" s="3" t="s">
        <v>13</v>
      </c>
      <c r="B9" s="5" t="s">
        <v>170</v>
      </c>
      <c r="C9" s="6" t="s">
        <v>171</v>
      </c>
      <c r="D9" s="3" t="s">
        <v>167</v>
      </c>
    </row>
    <row r="10" spans="1:6" ht="45.75">
      <c r="A10" s="3" t="s">
        <v>13</v>
      </c>
      <c r="B10" s="5" t="s">
        <v>172</v>
      </c>
      <c r="C10" s="3" t="s">
        <v>173</v>
      </c>
      <c r="D10" s="3" t="s">
        <v>174</v>
      </c>
    </row>
    <row r="11" spans="1:6" ht="45.75">
      <c r="A11" s="3" t="s">
        <v>13</v>
      </c>
      <c r="B11" s="5">
        <v>1.3</v>
      </c>
      <c r="C11" s="3" t="s">
        <v>175</v>
      </c>
      <c r="D11" s="3" t="s">
        <v>176</v>
      </c>
    </row>
    <row r="12" spans="1:6" ht="15" customHeight="1">
      <c r="A12" s="3" t="s">
        <v>13</v>
      </c>
      <c r="B12" s="5">
        <v>1.4</v>
      </c>
      <c r="C12" s="3" t="s">
        <v>177</v>
      </c>
      <c r="D12" s="3" t="s">
        <v>178</v>
      </c>
    </row>
    <row r="13" spans="1:6">
      <c r="A13" t="s">
        <v>179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workbookViewId="0">
      <selection activeCell="C4" sqref="C4"/>
    </sheetView>
  </sheetViews>
  <sheetFormatPr defaultRowHeight="14.45"/>
  <cols>
    <col min="1" max="1" width="29.85546875" customWidth="1"/>
    <col min="2" max="2" width="22.5703125" customWidth="1"/>
    <col min="3" max="3" width="37.85546875" customWidth="1"/>
    <col min="4" max="4" width="23.42578125" customWidth="1"/>
    <col min="5" max="5" width="19.7109375" customWidth="1"/>
  </cols>
  <sheetData>
    <row r="1" spans="1:6" ht="15">
      <c r="A1" s="2" t="s">
        <v>152</v>
      </c>
      <c r="B1" s="2" t="s">
        <v>1</v>
      </c>
      <c r="C1" s="2" t="s">
        <v>153</v>
      </c>
      <c r="D1" s="2" t="s">
        <v>154</v>
      </c>
      <c r="E1" s="2" t="s">
        <v>155</v>
      </c>
      <c r="F1" s="2" t="s">
        <v>156</v>
      </c>
    </row>
    <row r="2" spans="1:6" ht="30.75">
      <c r="A2" s="3" t="s">
        <v>48</v>
      </c>
      <c r="B2" s="5" t="s">
        <v>180</v>
      </c>
      <c r="C2" s="3" t="s">
        <v>181</v>
      </c>
      <c r="D2" s="3" t="s">
        <v>182</v>
      </c>
    </row>
    <row r="3" spans="1:6" ht="44.25">
      <c r="A3" s="3" t="s">
        <v>48</v>
      </c>
      <c r="B3" s="5" t="s">
        <v>183</v>
      </c>
      <c r="C3" s="13" t="s">
        <v>184</v>
      </c>
      <c r="D3" s="3" t="s">
        <v>185</v>
      </c>
    </row>
    <row r="4" spans="1:6" ht="45.75">
      <c r="A4" s="3" t="s">
        <v>48</v>
      </c>
      <c r="B4" s="5" t="s">
        <v>186</v>
      </c>
      <c r="C4" s="3" t="s">
        <v>187</v>
      </c>
      <c r="D4" s="3" t="s">
        <v>188</v>
      </c>
    </row>
    <row r="5" spans="1:6" ht="30.75">
      <c r="A5" s="3" t="s">
        <v>48</v>
      </c>
      <c r="B5" s="5" t="s">
        <v>189</v>
      </c>
      <c r="C5" s="3" t="s">
        <v>190</v>
      </c>
      <c r="D5" s="3" t="s">
        <v>191</v>
      </c>
    </row>
    <row r="6" spans="1:6" ht="30.75">
      <c r="A6" s="3" t="s">
        <v>48</v>
      </c>
      <c r="B6" s="5" t="s">
        <v>192</v>
      </c>
      <c r="C6" s="3" t="s">
        <v>193</v>
      </c>
      <c r="D6" s="3" t="s">
        <v>185</v>
      </c>
    </row>
    <row r="7" spans="1:6" ht="45.75">
      <c r="A7" s="3" t="s">
        <v>48</v>
      </c>
      <c r="B7" s="5" t="s">
        <v>194</v>
      </c>
      <c r="C7" s="3" t="s">
        <v>195</v>
      </c>
      <c r="D7" s="3" t="s">
        <v>196</v>
      </c>
    </row>
    <row r="8" spans="1:6" ht="30.75">
      <c r="A8" s="3" t="s">
        <v>48</v>
      </c>
      <c r="B8" s="5" t="s">
        <v>197</v>
      </c>
      <c r="C8" s="3" t="s">
        <v>198</v>
      </c>
      <c r="D8" s="3" t="s">
        <v>199</v>
      </c>
    </row>
    <row r="9" spans="1:6" ht="30.75">
      <c r="A9" s="3" t="s">
        <v>48</v>
      </c>
      <c r="B9" s="5" t="s">
        <v>200</v>
      </c>
      <c r="C9" s="3" t="s">
        <v>201</v>
      </c>
      <c r="D9" s="3" t="s">
        <v>178</v>
      </c>
    </row>
    <row r="10" spans="1:6" ht="30.75">
      <c r="A10" s="3" t="s">
        <v>48</v>
      </c>
      <c r="B10" s="5" t="s">
        <v>202</v>
      </c>
      <c r="C10" s="3" t="s">
        <v>203</v>
      </c>
      <c r="D10" s="3" t="s">
        <v>178</v>
      </c>
    </row>
    <row r="11" spans="1:6" ht="45.75">
      <c r="A11" s="3" t="s">
        <v>48</v>
      </c>
      <c r="B11" s="5" t="s">
        <v>204</v>
      </c>
      <c r="C11" s="3" t="s">
        <v>205</v>
      </c>
      <c r="D11" s="3" t="s">
        <v>178</v>
      </c>
    </row>
    <row r="12" spans="1:6" ht="30.75">
      <c r="A12" s="3" t="s">
        <v>48</v>
      </c>
      <c r="B12" s="5" t="s">
        <v>206</v>
      </c>
      <c r="C12" s="3" t="s">
        <v>207</v>
      </c>
      <c r="D12" s="3" t="s">
        <v>178</v>
      </c>
    </row>
    <row r="13" spans="1:6" ht="60.75">
      <c r="A13" s="3" t="s">
        <v>48</v>
      </c>
      <c r="B13" s="5" t="s">
        <v>208</v>
      </c>
      <c r="C13" s="3" t="s">
        <v>209</v>
      </c>
      <c r="D13" s="3" t="s">
        <v>191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workbookViewId="0">
      <selection activeCell="D3" sqref="D3"/>
    </sheetView>
  </sheetViews>
  <sheetFormatPr defaultRowHeight="14.45"/>
  <cols>
    <col min="1" max="1" width="33.5703125" customWidth="1"/>
    <col min="2" max="2" width="21" customWidth="1"/>
    <col min="3" max="3" width="24.5703125" customWidth="1"/>
    <col min="4" max="4" width="33" customWidth="1"/>
  </cols>
  <sheetData>
    <row r="1" spans="1:6" ht="15">
      <c r="A1" s="2" t="s">
        <v>152</v>
      </c>
      <c r="B1" s="2" t="s">
        <v>1</v>
      </c>
      <c r="C1" s="2" t="s">
        <v>153</v>
      </c>
      <c r="D1" s="2" t="s">
        <v>154</v>
      </c>
      <c r="E1" s="2" t="s">
        <v>155</v>
      </c>
      <c r="F1" s="2" t="s">
        <v>156</v>
      </c>
    </row>
    <row r="2" spans="1:6" ht="45.75">
      <c r="A2" s="3" t="s">
        <v>63</v>
      </c>
      <c r="B2" s="3" t="s">
        <v>210</v>
      </c>
      <c r="C2" s="3" t="s">
        <v>211</v>
      </c>
      <c r="D2" s="3" t="s">
        <v>212</v>
      </c>
    </row>
    <row r="3" spans="1:6" ht="60.75">
      <c r="A3" s="3" t="s">
        <v>63</v>
      </c>
      <c r="B3" s="3" t="s">
        <v>213</v>
      </c>
      <c r="C3" s="3" t="s">
        <v>64</v>
      </c>
      <c r="D3" s="3" t="s">
        <v>196</v>
      </c>
    </row>
    <row r="4" spans="1:6" ht="76.5">
      <c r="A4" s="3" t="s">
        <v>63</v>
      </c>
      <c r="B4" s="3" t="s">
        <v>214</v>
      </c>
      <c r="C4" s="3" t="s">
        <v>215</v>
      </c>
      <c r="D4" s="3" t="s">
        <v>191</v>
      </c>
    </row>
    <row r="5" spans="1:6" ht="60.75">
      <c r="A5" s="3" t="s">
        <v>63</v>
      </c>
      <c r="B5" s="3" t="s">
        <v>216</v>
      </c>
      <c r="C5" s="3" t="s">
        <v>217</v>
      </c>
      <c r="D5" s="3" t="s">
        <v>178</v>
      </c>
    </row>
    <row r="6" spans="1:6" ht="76.5">
      <c r="A6" s="3" t="s">
        <v>63</v>
      </c>
      <c r="B6" s="3" t="s">
        <v>218</v>
      </c>
      <c r="C6" s="3" t="s">
        <v>80</v>
      </c>
      <c r="D6" s="3" t="s">
        <v>219</v>
      </c>
    </row>
    <row r="7" spans="1:6" ht="76.5">
      <c r="A7" s="3" t="s">
        <v>63</v>
      </c>
      <c r="B7" s="3" t="s">
        <v>220</v>
      </c>
      <c r="C7" s="3" t="s">
        <v>221</v>
      </c>
      <c r="D7" s="3" t="s">
        <v>222</v>
      </c>
    </row>
    <row r="8" spans="1:6" ht="91.5">
      <c r="A8" s="3" t="s">
        <v>63</v>
      </c>
      <c r="B8" s="3" t="s">
        <v>223</v>
      </c>
      <c r="C8" s="3" t="s">
        <v>77</v>
      </c>
      <c r="D8" s="3" t="s">
        <v>222</v>
      </c>
    </row>
    <row r="9" spans="1:6" ht="121.5">
      <c r="A9" s="3" t="s">
        <v>63</v>
      </c>
      <c r="B9" s="3" t="s">
        <v>224</v>
      </c>
      <c r="C9" s="3" t="s">
        <v>225</v>
      </c>
      <c r="D9" s="3" t="s">
        <v>196</v>
      </c>
    </row>
    <row r="10" spans="1:6" ht="45.75">
      <c r="A10" s="3" t="s">
        <v>63</v>
      </c>
      <c r="B10" s="3" t="s">
        <v>226</v>
      </c>
      <c r="C10" s="3" t="s">
        <v>227</v>
      </c>
      <c r="D10" s="3" t="s">
        <v>228</v>
      </c>
    </row>
    <row r="11" spans="1:6" ht="60.75">
      <c r="A11" s="3" t="s">
        <v>63</v>
      </c>
      <c r="B11" s="3" t="s">
        <v>229</v>
      </c>
      <c r="C11" s="3" t="s">
        <v>230</v>
      </c>
      <c r="D11" s="3" t="s">
        <v>231</v>
      </c>
    </row>
    <row r="12" spans="1:6" ht="30.75">
      <c r="A12" s="3" t="s">
        <v>63</v>
      </c>
      <c r="B12" s="3" t="s">
        <v>232</v>
      </c>
      <c r="C12" s="3" t="s">
        <v>233</v>
      </c>
      <c r="D12" s="3" t="s">
        <v>222</v>
      </c>
    </row>
    <row r="13" spans="1:6" ht="45.75">
      <c r="A13" s="3" t="s">
        <v>63</v>
      </c>
      <c r="B13" s="3" t="s">
        <v>234</v>
      </c>
      <c r="C13" s="3" t="s">
        <v>235</v>
      </c>
      <c r="D13" s="3" t="s">
        <v>178</v>
      </c>
    </row>
    <row r="14" spans="1:6" ht="76.5">
      <c r="A14" s="3" t="s">
        <v>63</v>
      </c>
      <c r="B14" s="3" t="s">
        <v>236</v>
      </c>
      <c r="C14" s="3" t="s">
        <v>237</v>
      </c>
      <c r="D14" s="3" t="s">
        <v>178</v>
      </c>
    </row>
    <row r="15" spans="1:6" ht="76.5">
      <c r="A15" s="3" t="s">
        <v>63</v>
      </c>
      <c r="B15" s="3" t="s">
        <v>238</v>
      </c>
      <c r="C15" s="3" t="s">
        <v>239</v>
      </c>
      <c r="D15" s="3" t="s">
        <v>178</v>
      </c>
    </row>
    <row r="16" spans="1:6" ht="76.5">
      <c r="A16" s="3" t="s">
        <v>63</v>
      </c>
      <c r="B16" s="3" t="s">
        <v>240</v>
      </c>
      <c r="C16" s="3" t="s">
        <v>83</v>
      </c>
      <c r="D16" s="3" t="s">
        <v>222</v>
      </c>
    </row>
    <row r="17" spans="1:4" ht="45.75">
      <c r="A17" s="3" t="s">
        <v>63</v>
      </c>
      <c r="B17" s="3" t="s">
        <v>241</v>
      </c>
      <c r="C17" s="3" t="s">
        <v>242</v>
      </c>
      <c r="D17" s="3" t="s">
        <v>178</v>
      </c>
    </row>
    <row r="18" spans="1:4" ht="60.75">
      <c r="A18" s="3" t="s">
        <v>63</v>
      </c>
      <c r="B18" s="3" t="s">
        <v>243</v>
      </c>
      <c r="C18" s="3" t="s">
        <v>244</v>
      </c>
      <c r="D18" s="3" t="s">
        <v>178</v>
      </c>
    </row>
    <row r="19" spans="1:4" ht="60.75">
      <c r="A19" s="3" t="s">
        <v>63</v>
      </c>
      <c r="B19" s="3" t="s">
        <v>245</v>
      </c>
      <c r="C19" s="3" t="s">
        <v>246</v>
      </c>
      <c r="D19" s="3" t="s">
        <v>178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workbookViewId="0">
      <selection activeCell="E2" sqref="E2"/>
    </sheetView>
  </sheetViews>
  <sheetFormatPr defaultRowHeight="14.45"/>
  <cols>
    <col min="1" max="1" width="35.140625" customWidth="1"/>
    <col min="3" max="3" width="44.28515625" customWidth="1"/>
  </cols>
  <sheetData>
    <row r="1" spans="1:6" ht="15">
      <c r="A1" s="2" t="s">
        <v>152</v>
      </c>
      <c r="B1" s="2" t="s">
        <v>1</v>
      </c>
      <c r="C1" s="2" t="s">
        <v>153</v>
      </c>
      <c r="D1" s="2" t="s">
        <v>154</v>
      </c>
      <c r="E1" s="2" t="s">
        <v>155</v>
      </c>
      <c r="F1" s="2" t="s">
        <v>156</v>
      </c>
    </row>
    <row r="2" spans="1:6" ht="76.5">
      <c r="A2" s="3" t="s">
        <v>85</v>
      </c>
      <c r="B2" s="5">
        <v>4.0999999999999996</v>
      </c>
      <c r="C2" s="3" t="s">
        <v>247</v>
      </c>
      <c r="D2" s="3" t="s">
        <v>248</v>
      </c>
      <c r="E2" s="6"/>
    </row>
    <row r="3" spans="1:6" ht="53.25">
      <c r="A3" s="3" t="s">
        <v>85</v>
      </c>
      <c r="B3" s="3" t="s">
        <v>249</v>
      </c>
      <c r="C3" s="14" t="s">
        <v>250</v>
      </c>
      <c r="D3" s="3" t="s">
        <v>251</v>
      </c>
      <c r="E3" s="6"/>
    </row>
    <row r="4" spans="1:6" ht="60.75">
      <c r="A4" s="3" t="s">
        <v>85</v>
      </c>
      <c r="B4" s="3" t="s">
        <v>252</v>
      </c>
      <c r="C4" s="3" t="s">
        <v>253</v>
      </c>
      <c r="D4" s="3" t="s">
        <v>199</v>
      </c>
      <c r="E4" s="6"/>
    </row>
    <row r="5" spans="1:6" ht="60.75">
      <c r="A5" s="3" t="s">
        <v>85</v>
      </c>
      <c r="B5" s="3" t="s">
        <v>254</v>
      </c>
      <c r="C5" s="3" t="s">
        <v>92</v>
      </c>
      <c r="D5" s="3" t="s">
        <v>191</v>
      </c>
      <c r="E5" s="6"/>
    </row>
    <row r="6" spans="1:6" ht="45.75">
      <c r="A6" s="3" t="s">
        <v>85</v>
      </c>
      <c r="B6" s="3" t="s">
        <v>255</v>
      </c>
      <c r="C6" s="3" t="s">
        <v>256</v>
      </c>
      <c r="D6" s="3" t="s">
        <v>257</v>
      </c>
      <c r="E6" s="6"/>
    </row>
    <row r="7" spans="1:6" ht="30.75">
      <c r="A7" s="3" t="s">
        <v>85</v>
      </c>
      <c r="B7" s="3" t="s">
        <v>258</v>
      </c>
      <c r="C7" s="3" t="s">
        <v>259</v>
      </c>
      <c r="D7" s="3" t="s">
        <v>178</v>
      </c>
      <c r="E7" s="6"/>
    </row>
    <row r="8" spans="1:6" ht="60.75">
      <c r="A8" s="3" t="s">
        <v>85</v>
      </c>
      <c r="B8" s="3" t="s">
        <v>260</v>
      </c>
      <c r="C8" s="3" t="s">
        <v>261</v>
      </c>
      <c r="D8" s="3" t="s">
        <v>199</v>
      </c>
      <c r="E8" s="6"/>
    </row>
    <row r="9" spans="1:6" ht="30.75">
      <c r="A9" s="3" t="s">
        <v>85</v>
      </c>
      <c r="B9" s="3" t="s">
        <v>262</v>
      </c>
      <c r="C9" s="3" t="s">
        <v>98</v>
      </c>
      <c r="D9" s="3" t="s">
        <v>178</v>
      </c>
      <c r="E9" s="6"/>
    </row>
    <row r="10" spans="1:6" ht="91.5">
      <c r="A10" s="3" t="s">
        <v>85</v>
      </c>
      <c r="B10" s="3" t="s">
        <v>263</v>
      </c>
      <c r="C10" s="3" t="s">
        <v>264</v>
      </c>
      <c r="D10" s="3" t="s">
        <v>265</v>
      </c>
      <c r="E10" s="6"/>
    </row>
    <row r="11" spans="1:6" ht="15"/>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
  <sheetViews>
    <sheetView topLeftCell="C5" workbookViewId="0">
      <selection activeCell="C5" sqref="C5"/>
    </sheetView>
  </sheetViews>
  <sheetFormatPr defaultRowHeight="14.45"/>
  <cols>
    <col min="1" max="1" width="29" customWidth="1"/>
    <col min="2" max="2" width="24.28515625" customWidth="1"/>
    <col min="3" max="3" width="34.5703125" customWidth="1"/>
    <col min="4" max="4" width="15.7109375" customWidth="1"/>
  </cols>
  <sheetData>
    <row r="1" spans="1:6" ht="15">
      <c r="A1" s="2" t="s">
        <v>152</v>
      </c>
      <c r="B1" s="2" t="s">
        <v>1</v>
      </c>
      <c r="C1" s="2" t="s">
        <v>153</v>
      </c>
      <c r="D1" s="2" t="s">
        <v>154</v>
      </c>
      <c r="E1" s="2" t="s">
        <v>155</v>
      </c>
      <c r="F1" s="2" t="s">
        <v>156</v>
      </c>
    </row>
    <row r="2" spans="1:6" ht="15.75">
      <c r="A2" s="1" t="s">
        <v>100</v>
      </c>
      <c r="B2" s="4">
        <v>5.0999999999999996</v>
      </c>
      <c r="C2" s="9" t="s">
        <v>266</v>
      </c>
      <c r="D2" s="1" t="s">
        <v>267</v>
      </c>
      <c r="E2" s="6"/>
      <c r="F2" s="6"/>
    </row>
    <row r="3" spans="1:6" ht="48" customHeight="1">
      <c r="A3" s="1" t="s">
        <v>100</v>
      </c>
      <c r="B3" s="4" t="s">
        <v>268</v>
      </c>
      <c r="C3" s="1" t="s">
        <v>269</v>
      </c>
      <c r="D3" s="1" t="s">
        <v>270</v>
      </c>
      <c r="E3" s="6"/>
      <c r="F3" s="6"/>
    </row>
    <row r="4" spans="1:6" ht="52.5" customHeight="1">
      <c r="A4" s="1" t="s">
        <v>100</v>
      </c>
      <c r="B4" s="4" t="s">
        <v>271</v>
      </c>
      <c r="C4" s="1" t="s">
        <v>119</v>
      </c>
      <c r="D4" s="1" t="s">
        <v>222</v>
      </c>
      <c r="E4" s="6"/>
      <c r="F4" s="6"/>
    </row>
    <row r="5" spans="1:6" ht="113.25" customHeight="1">
      <c r="A5" s="1" t="s">
        <v>100</v>
      </c>
      <c r="B5" s="4" t="s">
        <v>272</v>
      </c>
      <c r="C5" s="1" t="s">
        <v>273</v>
      </c>
      <c r="D5" s="1" t="s">
        <v>178</v>
      </c>
      <c r="E5" s="6"/>
      <c r="F5" s="6"/>
    </row>
    <row r="6" spans="1:6" ht="67.5" customHeight="1">
      <c r="A6" s="1" t="s">
        <v>100</v>
      </c>
      <c r="B6" s="4" t="s">
        <v>274</v>
      </c>
      <c r="C6" s="1" t="s">
        <v>275</v>
      </c>
      <c r="D6" s="1" t="s">
        <v>228</v>
      </c>
      <c r="E6" s="6"/>
      <c r="F6" s="6"/>
    </row>
    <row r="7" spans="1:6" ht="57" customHeight="1">
      <c r="A7" s="1" t="s">
        <v>100</v>
      </c>
      <c r="B7" s="4" t="s">
        <v>276</v>
      </c>
      <c r="C7" s="1" t="s">
        <v>277</v>
      </c>
      <c r="D7" s="1" t="s">
        <v>267</v>
      </c>
      <c r="E7" s="6"/>
      <c r="F7" s="6"/>
    </row>
    <row r="8" spans="1:6" ht="61.5" customHeight="1">
      <c r="A8" s="1" t="s">
        <v>100</v>
      </c>
      <c r="B8" s="4" t="s">
        <v>278</v>
      </c>
      <c r="C8" s="1" t="s">
        <v>279</v>
      </c>
      <c r="D8" s="1" t="s">
        <v>191</v>
      </c>
      <c r="E8" s="6"/>
      <c r="F8" s="6"/>
    </row>
    <row r="9" spans="1:6" ht="53.25" customHeight="1">
      <c r="A9" s="1" t="s">
        <v>100</v>
      </c>
      <c r="B9" s="4" t="s">
        <v>280</v>
      </c>
      <c r="C9" s="1" t="s">
        <v>281</v>
      </c>
      <c r="D9" s="1" t="s">
        <v>199</v>
      </c>
      <c r="E9" s="6"/>
      <c r="F9" s="6"/>
    </row>
    <row r="10" spans="1:6" ht="63" customHeight="1">
      <c r="A10" s="1" t="s">
        <v>100</v>
      </c>
      <c r="B10" s="4" t="s">
        <v>282</v>
      </c>
      <c r="C10" s="1" t="s">
        <v>283</v>
      </c>
      <c r="D10" s="1" t="s">
        <v>178</v>
      </c>
      <c r="E10" s="6"/>
      <c r="F10" s="6"/>
    </row>
    <row r="11" spans="1:6" ht="58.5" customHeight="1">
      <c r="A11" s="1" t="s">
        <v>100</v>
      </c>
      <c r="B11" s="4" t="s">
        <v>284</v>
      </c>
      <c r="C11" s="1" t="s">
        <v>285</v>
      </c>
      <c r="D11" s="1" t="s">
        <v>178</v>
      </c>
      <c r="E11" s="6"/>
      <c r="F11" s="6"/>
    </row>
    <row r="12" spans="1:6" ht="61.5" customHeight="1">
      <c r="A12" s="1" t="s">
        <v>100</v>
      </c>
      <c r="B12" s="4" t="s">
        <v>286</v>
      </c>
      <c r="C12" s="1" t="s">
        <v>287</v>
      </c>
      <c r="D12" s="1" t="s">
        <v>178</v>
      </c>
      <c r="E12" s="6"/>
      <c r="F12" s="6"/>
    </row>
    <row r="13" spans="1:6" ht="15">
      <c r="A13" s="1" t="s">
        <v>100</v>
      </c>
      <c r="B13" s="4" t="s">
        <v>288</v>
      </c>
      <c r="C13" s="1" t="s">
        <v>289</v>
      </c>
      <c r="D13" s="1" t="s">
        <v>178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
  <sheetViews>
    <sheetView workbookViewId="0">
      <selection activeCell="D2" sqref="D2"/>
    </sheetView>
  </sheetViews>
  <sheetFormatPr defaultRowHeight="15"/>
  <cols>
    <col min="1" max="4" width="21.42578125" style="6" customWidth="1"/>
  </cols>
  <sheetData>
    <row r="1" spans="1:6" ht="30.75">
      <c r="A1" s="7" t="s">
        <v>152</v>
      </c>
      <c r="B1" s="7" t="s">
        <v>1</v>
      </c>
      <c r="C1" s="7" t="s">
        <v>153</v>
      </c>
      <c r="D1" s="7" t="s">
        <v>154</v>
      </c>
      <c r="E1" s="2" t="s">
        <v>155</v>
      </c>
      <c r="F1" s="2" t="s">
        <v>156</v>
      </c>
    </row>
    <row r="2" spans="1:6" ht="91.5">
      <c r="A2" s="3" t="s">
        <v>115</v>
      </c>
      <c r="B2" s="3" t="s">
        <v>129</v>
      </c>
      <c r="C2" s="3" t="s">
        <v>290</v>
      </c>
      <c r="D2" s="3" t="s">
        <v>196</v>
      </c>
    </row>
    <row r="3" spans="1:6" ht="91.5">
      <c r="A3" s="3" t="s">
        <v>115</v>
      </c>
      <c r="B3" s="3" t="s">
        <v>291</v>
      </c>
      <c r="C3" s="3" t="s">
        <v>124</v>
      </c>
      <c r="D3" s="3" t="s">
        <v>292</v>
      </c>
    </row>
    <row r="4" spans="1:6" ht="91.5">
      <c r="A4" s="3" t="s">
        <v>115</v>
      </c>
      <c r="B4" s="3" t="s">
        <v>293</v>
      </c>
      <c r="C4" s="3" t="s">
        <v>294</v>
      </c>
      <c r="D4" s="3" t="s">
        <v>191</v>
      </c>
    </row>
    <row r="5" spans="1:6" ht="91.5">
      <c r="A5" s="3" t="s">
        <v>115</v>
      </c>
      <c r="B5" s="3" t="s">
        <v>295</v>
      </c>
      <c r="C5" s="3" t="s">
        <v>126</v>
      </c>
      <c r="D5" s="3" t="s">
        <v>178</v>
      </c>
    </row>
    <row r="6" spans="1:6" ht="91.5">
      <c r="A6" s="3" t="s">
        <v>115</v>
      </c>
      <c r="B6" s="3" t="s">
        <v>296</v>
      </c>
      <c r="C6" s="3" t="s">
        <v>127</v>
      </c>
      <c r="D6" s="3" t="s">
        <v>178</v>
      </c>
    </row>
    <row r="7" spans="1:6" ht="91.5">
      <c r="A7" s="3" t="s">
        <v>115</v>
      </c>
      <c r="B7" s="3" t="s">
        <v>297</v>
      </c>
      <c r="C7" s="3" t="s">
        <v>128</v>
      </c>
      <c r="D7" s="3" t="s">
        <v>178</v>
      </c>
    </row>
    <row r="8" spans="1:6" ht="91.5">
      <c r="A8" s="3" t="s">
        <v>115</v>
      </c>
      <c r="B8" s="3" t="s">
        <v>298</v>
      </c>
      <c r="C8" s="3" t="s">
        <v>130</v>
      </c>
      <c r="D8" s="3" t="s">
        <v>178</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
  <sheetViews>
    <sheetView workbookViewId="0">
      <selection activeCell="E3" sqref="E3"/>
    </sheetView>
  </sheetViews>
  <sheetFormatPr defaultRowHeight="15"/>
  <cols>
    <col min="1" max="1" width="20.85546875" style="6" customWidth="1"/>
    <col min="2" max="2" width="11.85546875" style="6" customWidth="1"/>
    <col min="3" max="3" width="37.42578125" style="6" customWidth="1"/>
    <col min="4" max="6" width="9.140625" style="6"/>
  </cols>
  <sheetData>
    <row r="1" spans="1:6" ht="30.75">
      <c r="A1" s="7" t="s">
        <v>152</v>
      </c>
      <c r="B1" s="7" t="s">
        <v>1</v>
      </c>
      <c r="C1" s="7" t="s">
        <v>153</v>
      </c>
      <c r="D1" s="7" t="s">
        <v>154</v>
      </c>
      <c r="E1" s="7" t="s">
        <v>155</v>
      </c>
      <c r="F1" s="7" t="s">
        <v>156</v>
      </c>
    </row>
    <row r="2" spans="1:6" ht="137.25">
      <c r="A2" s="3" t="s">
        <v>132</v>
      </c>
      <c r="B2" s="5">
        <v>7.1</v>
      </c>
      <c r="C2" s="3" t="s">
        <v>299</v>
      </c>
      <c r="D2" s="3" t="s">
        <v>199</v>
      </c>
    </row>
    <row r="3" spans="1:6" ht="137.25">
      <c r="A3" s="3" t="s">
        <v>132</v>
      </c>
      <c r="B3" s="5">
        <v>7.2</v>
      </c>
      <c r="C3" s="3" t="s">
        <v>300</v>
      </c>
      <c r="D3" s="3" t="s">
        <v>199</v>
      </c>
    </row>
    <row r="4" spans="1:6" ht="137.25">
      <c r="A4" s="3" t="s">
        <v>132</v>
      </c>
      <c r="B4" s="5">
        <v>7.3</v>
      </c>
      <c r="C4" s="3" t="s">
        <v>139</v>
      </c>
      <c r="D4" s="3" t="s">
        <v>178</v>
      </c>
    </row>
    <row r="5" spans="1:6" ht="137.25">
      <c r="A5" s="3" t="s">
        <v>132</v>
      </c>
      <c r="B5" s="5">
        <v>7.4</v>
      </c>
      <c r="C5" s="3" t="s">
        <v>140</v>
      </c>
      <c r="D5" s="3" t="s">
        <v>199</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42c9ab-d475-4f5f-8810-9166aec3388a" xsi:nil="true"/>
    <lcf76f155ced4ddcb4097134ff3c332f xmlns="b64463b8-34a4-4c6b-9e44-9ee2aa246ab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0196D8492E5E4E871879C5A6317CB3" ma:contentTypeVersion="19" ma:contentTypeDescription="Create a new document." ma:contentTypeScope="" ma:versionID="7d1b82375b41fdfc4c91962e2993ae00">
  <xsd:schema xmlns:xsd="http://www.w3.org/2001/XMLSchema" xmlns:xs="http://www.w3.org/2001/XMLSchema" xmlns:p="http://schemas.microsoft.com/office/2006/metadata/properties" xmlns:ns2="b64463b8-34a4-4c6b-9e44-9ee2aa246ab1" xmlns:ns3="e542c9ab-d475-4f5f-8810-9166aec3388a" targetNamespace="http://schemas.microsoft.com/office/2006/metadata/properties" ma:root="true" ma:fieldsID="435b8b574db0018009c0ff242d1e595b" ns2:_="" ns3:_="">
    <xsd:import namespace="b64463b8-34a4-4c6b-9e44-9ee2aa246ab1"/>
    <xsd:import namespace="e542c9ab-d475-4f5f-8810-9166aec338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4463b8-34a4-4c6b-9e44-9ee2aa246a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1456588-8507-413c-af38-3a4407286e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42c9ab-d475-4f5f-8810-9166aec3388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1ea10f7-3c77-4f50-aed4-cd87071a1790}" ma:internalName="TaxCatchAll" ma:showField="CatchAllData" ma:web="e542c9ab-d475-4f5f-8810-9166aec338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9B9874-4E35-4350-99D8-26E2B9DABDF9}"/>
</file>

<file path=customXml/itemProps2.xml><?xml version="1.0" encoding="utf-8"?>
<ds:datastoreItem xmlns:ds="http://schemas.openxmlformats.org/officeDocument/2006/customXml" ds:itemID="{719C835B-8C2C-4848-8CA9-5F65A454FFF0}"/>
</file>

<file path=customXml/itemProps3.xml><?xml version="1.0" encoding="utf-8"?>
<ds:datastoreItem xmlns:ds="http://schemas.openxmlformats.org/officeDocument/2006/customXml" ds:itemID="{83C51475-BC88-4AC7-972E-E5546077D6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Christoph Mugge-Durum</cp:lastModifiedBy>
  <cp:revision/>
  <dcterms:created xsi:type="dcterms:W3CDTF">2025-11-17T17:13:00Z</dcterms:created>
  <dcterms:modified xsi:type="dcterms:W3CDTF">2026-01-21T15:48:06Z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0x010100DF0196D8492E5E4E871879C5A6317CB3</vt:lpwstr>
  </property>
  <property fmtid="{D5CDD505-2E9C-101B-9397-08002B2CF9AE}" pid="3" name="MediaServiceImageTags">
    <vt:lpwstr/>
  </property>
</Properties>
</file>